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700" tabRatio="435" activeTab="2"/>
  </bookViews>
  <sheets>
    <sheet name="15 Зрењанин I" sheetId="1" r:id="rId1"/>
    <sheet name="16 Зрењанин II" sheetId="2" r:id="rId2"/>
    <sheet name="17 Зрењанин III" sheetId="3" r:id="rId3"/>
    <sheet name="IJ" sheetId="4" r:id="rId4"/>
  </sheets>
  <definedNames>
    <definedName name="Verzija_1.0___Aplikacije_Izbori_lokalni" localSheetId="0">'15 Зрењанин I'!$A$4:$N$28</definedName>
    <definedName name="Verzija_1.0___Aplikacije_Izbori_lokalni" localSheetId="2">'17 Зрењанин III'!#REF!</definedName>
    <definedName name="Verzija_1.0___Aplikacije_Izbori_lokalni__1" localSheetId="1">'16 Зрењанин II'!$A$4:$N$26</definedName>
    <definedName name="Verzija_1.0___Aplikacije_Izbori_lokalni__1" localSheetId="2">'17 Зрењанин III'!$A$4:$M$31</definedName>
  </definedNames>
  <calcPr fullCalcOnLoad="1"/>
</workbook>
</file>

<file path=xl/sharedStrings.xml><?xml version="1.0" encoding="utf-8"?>
<sst xmlns="http://schemas.openxmlformats.org/spreadsheetml/2006/main" count="263" uniqueCount="170">
  <si>
    <t>Редни број</t>
  </si>
  <si>
    <t>Назив бирачког места</t>
  </si>
  <si>
    <t>Број бирача</t>
  </si>
  <si>
    <t>Излазност у %</t>
  </si>
  <si>
    <t>Гласало бирача</t>
  </si>
  <si>
    <t>ОШ "Братство" Арадац</t>
  </si>
  <si>
    <t xml:space="preserve">Ватрогасни дом Арадац         </t>
  </si>
  <si>
    <t>ОШ "Петар Кочић" Б.Деспотовац</t>
  </si>
  <si>
    <t>ОШ "Братство јединство" Б.Блато</t>
  </si>
  <si>
    <t>ОШ "1. октобар" Ботош</t>
  </si>
  <si>
    <t>МЗ "Елемир" Елемир</t>
  </si>
  <si>
    <t>ОШ "Светозар Марковић Тоза" Елемир</t>
  </si>
  <si>
    <t>ОШ "Др Александар Сабовљев" Ечка</t>
  </si>
  <si>
    <t>МЗ "Ечка" Ечка</t>
  </si>
  <si>
    <t>ОШ "Ђура Јакшић" Јанков Мост</t>
  </si>
  <si>
    <t>Дом културе Клек</t>
  </si>
  <si>
    <t>ОШ "Јован Дучић" Клек</t>
  </si>
  <si>
    <t>ОШ "Стеван Книћанин" Книћанин</t>
  </si>
  <si>
    <t>МЗ "Златица" Златица</t>
  </si>
  <si>
    <t>Омладински дом Лазарево</t>
  </si>
  <si>
    <t>МЗ "Лазарево" Лазарево</t>
  </si>
  <si>
    <t>МЗ "Лукино Село" Л.Село</t>
  </si>
  <si>
    <t>Спомен дом "Вељко Лукић Курјак" Лукићево</t>
  </si>
  <si>
    <t>ОШ "Бошко Вребалов" Меленци</t>
  </si>
  <si>
    <t>ОШ "ДР Бошко Вребалов" Меленци</t>
  </si>
  <si>
    <t>Дом културе Михајлово</t>
  </si>
  <si>
    <t>МЗ "Орловат" Орловат</t>
  </si>
  <si>
    <t>ОШ "Ђура Јакшић" Перлез</t>
  </si>
  <si>
    <t>ОШ "Свети Сава" Стајићево</t>
  </si>
  <si>
    <t>МЗ "Тараш" Тараш</t>
  </si>
  <si>
    <t>МЗ "Томашевац" Томашевац</t>
  </si>
  <si>
    <t>ОШ "Доситеј Обрадовић" Фаркаждин</t>
  </si>
  <si>
    <t>ОШ "Бранко Радичевић" Чента</t>
  </si>
  <si>
    <t>МЗ "Вељко Влаховић" 1 ЗР</t>
  </si>
  <si>
    <t>МЗ "Вељко Влаховић" 2 ЗР</t>
  </si>
  <si>
    <t>МЗ "Вељко Влаховић" 3 ЗР</t>
  </si>
  <si>
    <t>МЗ "Вељко Влаховић" 4 ЗР</t>
  </si>
  <si>
    <t>МЗ "Вељко Влаховић" 5 ЗР</t>
  </si>
  <si>
    <t>МЗ "Соња Маринковић" 1 ЗР</t>
  </si>
  <si>
    <t>МЗ "Соња Маринковић" 2 ЗР</t>
  </si>
  <si>
    <t>МЗ "Соња Маринковић" 3 ЗР</t>
  </si>
  <si>
    <t>МЗ "Зелено поље" 1 ЗР</t>
  </si>
  <si>
    <t>МЗ "Зелено поље" 2 ЗР</t>
  </si>
  <si>
    <t>МЗ "Зелено поље" 3 ЗР</t>
  </si>
  <si>
    <t>МЗ "Граднулица" 1 ЗР</t>
  </si>
  <si>
    <t>МЗ "Граднулица" 2 ЗР</t>
  </si>
  <si>
    <t>МЗ "Граднулица" 3 ЗР</t>
  </si>
  <si>
    <t>МЗ "Шумица" 1 ЗР</t>
  </si>
  <si>
    <t>МЗ "Шумица" 2 ЗР</t>
  </si>
  <si>
    <t>МЗ "Берберско - болница" 1 ЗР</t>
  </si>
  <si>
    <t>МЗ "Берберско - болница" 2 ЗР</t>
  </si>
  <si>
    <t>МЗ "Сава Ковачевић" 1 ЗР</t>
  </si>
  <si>
    <t>МЗ "Сава Ковачевић" 2 ЗР</t>
  </si>
  <si>
    <t>МЗ "Жарко Зрењанин" 1 ЗР</t>
  </si>
  <si>
    <t>МЗ "Жарко Зрењанин" 2 ЗР</t>
  </si>
  <si>
    <t>МЗ "Жарко Зрењанин" 3 ЗР</t>
  </si>
  <si>
    <t>МЗ "Жарко Зрењанин" 4 ЗР</t>
  </si>
  <si>
    <t>МЗ "Никола Тесла" ЗР</t>
  </si>
  <si>
    <t>МЗ "Центар" ЗР</t>
  </si>
  <si>
    <t>МЗ "Мала Америка" ЗР</t>
  </si>
  <si>
    <t>МЗ "Доситеј Обрадовић" 1 ЗР</t>
  </si>
  <si>
    <t>МЗ "Доситеј Обрадовић" 2 ЗР</t>
  </si>
  <si>
    <t>МЗ "Доситеј Обрадовић" 3 ЗР</t>
  </si>
  <si>
    <t>МЗ "Доситеј Обрадовић" 4 ЗР</t>
  </si>
  <si>
    <t>МЗ "Доситеј Обрадовић" 5 ЗР</t>
  </si>
  <si>
    <t>МЗ "Доситеј Обрадовић" 6 ЗР</t>
  </si>
  <si>
    <t>МЗ "Доља - Црни шор" 1 ЗР</t>
  </si>
  <si>
    <t>МЗ "Доља - Црни шор" 2 ЗР</t>
  </si>
  <si>
    <t>МЗ "Мужља" 1 ЗР</t>
  </si>
  <si>
    <t>МЗ "Мужља" 2 ЗР</t>
  </si>
  <si>
    <t>МЗ "Мужља" 3 ЗР</t>
  </si>
  <si>
    <t>МЗ "Мужља" 4 ЗР</t>
  </si>
  <si>
    <t>OŠ "Bratstvo"</t>
  </si>
  <si>
    <t xml:space="preserve">Vatrogasni dom         </t>
  </si>
  <si>
    <t>OŠ "Petar Petrović Njegoš", ulaz iz Stražilovske, učionica 12</t>
  </si>
  <si>
    <t>OŠ "Petar Petrović Njegoš", ulaz iz Stražilovske, učionica 17</t>
  </si>
  <si>
    <t>OŠ "Petar Petrović Njegoš" ulaz iz Vojislava Ilića, učionica 21</t>
  </si>
  <si>
    <t>OŠ "Petar Petrović Njegoš" - ulaz iz Vojislava Ilića, učionica 22</t>
  </si>
  <si>
    <t>OŠ "Petar Petrović Njegoš", ulaz iz Vojislava Ilića, učionica 23</t>
  </si>
  <si>
    <t>Dom MZ "Sonja Marinković" - čitaonica 1</t>
  </si>
  <si>
    <t>Dom MZ "Sonja Marinković" - čitaonica 2</t>
  </si>
  <si>
    <t>Dom MZ "Sonja Marinković" - velika sala</t>
  </si>
  <si>
    <t>MZ "Gradnulica"</t>
  </si>
  <si>
    <t>OŠ "Đura Jakšić", učionica br. 1</t>
  </si>
  <si>
    <t>Sportski centar "Gradnulica"</t>
  </si>
  <si>
    <t>OŠ "Jovan Jovanović Zmaj"</t>
  </si>
  <si>
    <t>Dom MZ "Šumica"</t>
  </si>
  <si>
    <t>MZ "Berbersko - bolnica"</t>
  </si>
  <si>
    <t>AD Železnice Srbije OJ Vuča vozova (mala sala)</t>
  </si>
  <si>
    <t>MZ "Žarko Zrenjanin"</t>
  </si>
  <si>
    <t>Dečji vrtić "Zvezdica"</t>
  </si>
  <si>
    <t>OŠ "Dr Jovan Cvijić"</t>
  </si>
  <si>
    <t>MZ "Nikola Tesla"</t>
  </si>
  <si>
    <t>MZ "Centar"</t>
  </si>
  <si>
    <t>OŠ "Bratstvo jedinstvo"</t>
  </si>
  <si>
    <t>OŠ "Dr Aleksandar Sabovljev"</t>
  </si>
  <si>
    <t>MZ "Ečka"</t>
  </si>
  <si>
    <t>OŠ "Đura Jakšić"</t>
  </si>
  <si>
    <t>MZ "Lukino Selo"</t>
  </si>
  <si>
    <t>Dom kulture</t>
  </si>
  <si>
    <t>MZ "Sava Kovačević" - velika sala</t>
  </si>
  <si>
    <t>MZ "Mala Amerika"</t>
  </si>
  <si>
    <t>Oš "2. oktobar" - hol</t>
  </si>
  <si>
    <t>MZ "Dositej Obradović"</t>
  </si>
  <si>
    <t>Dečji vrtić "Leptirić"</t>
  </si>
  <si>
    <t>OŠ "Dositej Obradović"</t>
  </si>
  <si>
    <t>OŠ "2. Oktobar", matematički kabinet</t>
  </si>
  <si>
    <t>OŠ "Žarko Zrenjanin" - hol fiskulturne sale</t>
  </si>
  <si>
    <t>Dom MZ "Dolja - Crni šor" - mala sala</t>
  </si>
  <si>
    <t xml:space="preserve">OŠ "Servo Mihalj" </t>
  </si>
  <si>
    <t>Stadion "Lehel"</t>
  </si>
  <si>
    <t>OŠ "Servo Mihalj"</t>
  </si>
  <si>
    <t>Klub Mužljanaca</t>
  </si>
  <si>
    <t>OŠ "Petar Kočić"</t>
  </si>
  <si>
    <t>OŠ "1. oktobar"</t>
  </si>
  <si>
    <t>MZ "Elemir"</t>
  </si>
  <si>
    <t>OŠ "Svetozar Marković Toza"</t>
  </si>
  <si>
    <t>OŠ "Jovan Dučić"</t>
  </si>
  <si>
    <t>OŠ "Stevan Knićanin"</t>
  </si>
  <si>
    <t>MZ "Zlatica"</t>
  </si>
  <si>
    <t>Omladinski dom</t>
  </si>
  <si>
    <t>MZ "Lazarevo"</t>
  </si>
  <si>
    <t>Spomen dom "Veljko Lukić Kurjak"</t>
  </si>
  <si>
    <t>OŠ "Boško Vrebalov"</t>
  </si>
  <si>
    <t>OŠ "DR Boško Vrebalov"</t>
  </si>
  <si>
    <t>OŠ "Dr Boško Vrebalov"</t>
  </si>
  <si>
    <t>MZ "Orlovat"</t>
  </si>
  <si>
    <t>OŠ "Sveti Sava"</t>
  </si>
  <si>
    <t>MZ "Taraš"</t>
  </si>
  <si>
    <t>MZ "Tomaševac"</t>
  </si>
  <si>
    <t>OŠ "Branko Radičević" - hol</t>
  </si>
  <si>
    <t>OŠ Branko Radičević, učionica fizike i hemije, ulaz iz dvorišta</t>
  </si>
  <si>
    <t>MZ "Zeleno polje" - velika sala</t>
  </si>
  <si>
    <t>Dom MZ "Zeleno polje" - hol</t>
  </si>
  <si>
    <t>Dečji vrtić "Biberče"</t>
  </si>
  <si>
    <t>BABIĆ DANILO, diplomirani ekonomista, 31, SRS</t>
  </si>
  <si>
    <t>BASTA DRAGAN, penzioner, 66, KOALICIJA SPS; PUPS; JSSDP SRBIJE</t>
  </si>
  <si>
    <t>BOSIĆ DRAGAN, samostalni privrednik, 58, DSS</t>
  </si>
  <si>
    <t>VASILjEV VLADIMIR, profesor književnosti, 38, KOALICIJA LSV – NENAD ČANAK</t>
  </si>
  <si>
    <t>DEURIĆ ZDRAVKO, mašinski tehničar, 49, GG POKRET RAVNOPRAVNOST – VOLIM ZRENjANIN</t>
  </si>
  <si>
    <t>ĐURIĆ NIKOLA, diplomirani pravnik, 59, KOALICIJA PREOKRET</t>
  </si>
  <si>
    <t>ZVEKIĆ MILAN, diplomirani ekonomista, 46, KOALICIJA ''IZBOR ZA BOLjU VOJVODINU – BOJAN PAJTIĆ''</t>
  </si>
  <si>
    <t>SEKE ARPAD, geometar, 38, SVM – VMS</t>
  </si>
  <si>
    <t>HANĐA IŠTVAN - HANGYA ISTVÁN, penzioner, 57, DZVM - VMDK - VMDK</t>
  </si>
  <si>
    <t>ČAVIĆ ALEKSANDAR, privatni preduzetnik, 45, KOALICIJA ZA OPSTANAK ZRENjANINA – URS – DUŠAN JUVANIN</t>
  </si>
  <si>
    <t>BALIĆ MIHALj,  trgovac, 58, SVM – VMS</t>
  </si>
  <si>
    <t>VUJIN SONjA,  profesor razredne nastave, 47, KOALICIJA ZA OPSTANAK ZRENjANINA – URS – DUŠAN JUVANIN</t>
  </si>
  <si>
    <t>ZLATANOVIĆ VLADIMIR,  dipl.pravnik, 46, GG POKRET RAVNOPRAVNOST – VOLIM ZRENjANIN</t>
  </si>
  <si>
    <t>JEREMIĆ PREDRAG,  profesor istorije, 36, KOALICIJA ''IZBOR ZA BOLjU VOJVODINU – BOJAN PAJTIĆ''</t>
  </si>
  <si>
    <t>KOČALOVIĆ MILAN,  glumac, 60, DSS</t>
  </si>
  <si>
    <t>KRSTIN MILORAD,  poljoprivredni tehničar, 57, SRS</t>
  </si>
  <si>
    <t xml:space="preserve">MARTON ALEKSANDAR,  kulturolog, 36, KOALICIJA LSV – NENAD ČANAK, </t>
  </si>
  <si>
    <t xml:space="preserve">STEFANOVIĆ RASTKO,  magistar likovnih umetnosti, 33, KOALICIJA PREOKRET, </t>
  </si>
  <si>
    <t>ČONKA BOSILjKOVIĆ LIDIA,  student, 32, KOALICIJA SPS; PUPS; JS; SDP SRBIJE</t>
  </si>
  <si>
    <t>GAJIN SINIŠA,  diplomirani inženjer proizvodnog menadžmenta, 33, SRS</t>
  </si>
  <si>
    <t>EREMIĆ VITOMIR,  dipl. ing. poljoprivrede, 57,  KOALICIJA PREOKRET</t>
  </si>
  <si>
    <t>JANjIĆ ČEDOMIR,  diplomirani ekonomista, 40, DSS</t>
  </si>
  <si>
    <t>MARKUŠ BRANISLAV,  hemijski tehničar, 48, GRUPA GRAĐANA POKRET RAVNOPRAVNOST – VOLIM ZRENjANIN</t>
  </si>
  <si>
    <t xml:space="preserve">MOMIROV JOVICA,  poljoprivrednik, 60, KOALICIJA LSV – NENAD ČANAK, </t>
  </si>
  <si>
    <t xml:space="preserve">STANIŠIĆ DRAGAN,  poljoprivredni tehničar, 48, KOALICIJA ''IZBOR ZA BOLjU VOJVODINU – BOJAN PAJTIĆ'', </t>
  </si>
  <si>
    <t>TOŠIĆ DR DRAGAN,  doktor medicine, 53, KOALICIJA SPS; PUPS; JS; SDP SRBIJE</t>
  </si>
  <si>
    <t>BOŠNjAK IVAN, magistar veterinarskih nauka, 38, KOALICIJA "POKRENIMO VOJVODINU" (SNS; NS; POKRET SOCIJALISTA; POKRET SS)</t>
  </si>
  <si>
    <t>ANKIĆ ZLATANA,  dipl.inž.teks.inž., 40, KOALICIJA "POKRENIMO VOJVODINU" (SNS; NS; POKRET SOCIJALISTA; POKRET SS)</t>
  </si>
  <si>
    <t>MATEJIN PREDRAG, lekar specijalista, 49, KOALICIJA "POKRENIMO VOJVODINU" (SNS; NS; POKRET SOCIJALISTA; POKRET SS)</t>
  </si>
  <si>
    <t>15 Зрењанин I</t>
  </si>
  <si>
    <t>ПОКРАЈИНА ВЕЋИНСКИ СИСТЕМ</t>
  </si>
  <si>
    <t xml:space="preserve">Резултати избора 6.5.2012. </t>
  </si>
  <si>
    <t>16 Зрењанин II</t>
  </si>
  <si>
    <t>Резултати избора 6.5.2012.</t>
  </si>
  <si>
    <t>17 Зрењанин III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</si>
</sst>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13" xfId="0" applyNumberFormat="1" applyFont="1" applyBorder="1" applyAlignment="1">
      <alignment horizontal="right" vertical="center"/>
    </xf>
    <xf numFmtId="172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25" fillId="0" borderId="10" xfId="57" applyFont="1" applyFill="1" applyBorder="1" applyAlignment="1">
      <alignment textRotation="90" wrapText="1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6" fillId="0" borderId="10" xfId="57" applyFont="1" applyFill="1" applyBorder="1" applyAlignment="1">
      <alignment horizont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/>
    </xf>
    <xf numFmtId="0" fontId="2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57" applyFont="1" applyFill="1" applyBorder="1" applyAlignment="1">
      <alignment horizontal="center" wrapText="1"/>
      <protection/>
    </xf>
    <xf numFmtId="0" fontId="28" fillId="0" borderId="0" xfId="0" applyFont="1" applyBorder="1" applyAlignment="1">
      <alignment/>
    </xf>
    <xf numFmtId="0" fontId="3" fillId="0" borderId="0" xfId="57" applyFont="1" applyFill="1" applyBorder="1" applyAlignment="1">
      <alignment wrapText="1"/>
      <protection/>
    </xf>
    <xf numFmtId="0" fontId="28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9" fillId="0" borderId="10" xfId="57" applyFont="1" applyFill="1" applyBorder="1" applyAlignment="1">
      <alignment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2" width="32.8515625" style="1" bestFit="1" customWidth="1"/>
    <col min="3" max="3" width="5.7109375" style="1" customWidth="1"/>
    <col min="4" max="4" width="4.421875" style="1" bestFit="1" customWidth="1"/>
    <col min="5" max="5" width="5.7109375" style="1" customWidth="1"/>
    <col min="6" max="6" width="5.421875" style="2" bestFit="1" customWidth="1"/>
    <col min="7" max="7" width="7.7109375" style="2" customWidth="1"/>
    <col min="8" max="8" width="5.421875" style="1" bestFit="1" customWidth="1"/>
    <col min="9" max="9" width="7.7109375" style="1" customWidth="1"/>
    <col min="10" max="10" width="10.421875" style="1" customWidth="1"/>
    <col min="11" max="11" width="7.7109375" style="1" customWidth="1"/>
    <col min="12" max="12" width="10.00390625" style="1" bestFit="1" customWidth="1"/>
    <col min="13" max="13" width="12.28125" style="1" bestFit="1" customWidth="1"/>
    <col min="14" max="14" width="5.421875" style="1" bestFit="1" customWidth="1"/>
    <col min="15" max="15" width="7.7109375" style="1" bestFit="1" customWidth="1"/>
    <col min="16" max="16" width="11.00390625" style="1" customWidth="1"/>
    <col min="17" max="17" width="8.421875" style="1" bestFit="1" customWidth="1"/>
    <col min="18" max="16384" width="9.140625" style="1" customWidth="1"/>
  </cols>
  <sheetData>
    <row r="1" spans="1:2" ht="12.75">
      <c r="A1" s="10"/>
      <c r="B1" s="46" t="s">
        <v>166</v>
      </c>
    </row>
    <row r="2" spans="2:14" s="37" customFormat="1" ht="15">
      <c r="B2" s="38" t="s">
        <v>165</v>
      </c>
      <c r="C2" s="39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</row>
    <row r="3" spans="2:14" ht="15">
      <c r="B3" s="38" t="s">
        <v>164</v>
      </c>
      <c r="C3" s="33"/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</row>
    <row r="4" spans="1:16" s="24" customFormat="1" ht="154.5" customHeight="1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47" t="s">
        <v>135</v>
      </c>
      <c r="G4" s="47" t="s">
        <v>136</v>
      </c>
      <c r="H4" s="47" t="s">
        <v>137</v>
      </c>
      <c r="I4" s="47" t="s">
        <v>138</v>
      </c>
      <c r="J4" s="47" t="s">
        <v>139</v>
      </c>
      <c r="K4" s="47" t="s">
        <v>140</v>
      </c>
      <c r="L4" s="47" t="s">
        <v>141</v>
      </c>
      <c r="M4" s="47" t="s">
        <v>163</v>
      </c>
      <c r="N4" s="47" t="s">
        <v>142</v>
      </c>
      <c r="O4" s="47" t="s">
        <v>143</v>
      </c>
      <c r="P4" s="47" t="s">
        <v>144</v>
      </c>
    </row>
    <row r="5" spans="1:16" ht="12">
      <c r="A5" s="35"/>
      <c r="B5" s="35"/>
      <c r="C5" s="35"/>
      <c r="D5" s="35"/>
      <c r="E5" s="35"/>
      <c r="F5" s="26">
        <v>1</v>
      </c>
      <c r="G5" s="26">
        <v>2</v>
      </c>
      <c r="H5" s="26">
        <v>3</v>
      </c>
      <c r="I5" s="26">
        <v>4</v>
      </c>
      <c r="J5" s="26">
        <v>5</v>
      </c>
      <c r="K5" s="26">
        <v>6</v>
      </c>
      <c r="L5" s="26">
        <v>7</v>
      </c>
      <c r="M5" s="26">
        <v>8</v>
      </c>
      <c r="N5" s="26">
        <v>9</v>
      </c>
      <c r="O5" s="26">
        <v>10</v>
      </c>
      <c r="P5" s="26">
        <v>11</v>
      </c>
    </row>
    <row r="6" spans="1:16" ht="11.25" customHeight="1">
      <c r="A6" s="27">
        <v>1</v>
      </c>
      <c r="B6" s="31" t="s">
        <v>5</v>
      </c>
      <c r="C6" s="8">
        <v>1313</v>
      </c>
      <c r="D6" s="12">
        <f>E6/C6*100</f>
        <v>57.04493526275704</v>
      </c>
      <c r="E6" s="36">
        <v>749</v>
      </c>
      <c r="F6" s="13">
        <v>34</v>
      </c>
      <c r="G6" s="14">
        <v>36</v>
      </c>
      <c r="H6" s="14">
        <v>42</v>
      </c>
      <c r="I6" s="14">
        <v>227</v>
      </c>
      <c r="J6" s="14">
        <v>29</v>
      </c>
      <c r="K6" s="14">
        <v>18</v>
      </c>
      <c r="L6" s="14">
        <v>91</v>
      </c>
      <c r="M6" s="14">
        <v>181</v>
      </c>
      <c r="N6" s="14">
        <v>5</v>
      </c>
      <c r="O6" s="15">
        <v>11</v>
      </c>
      <c r="P6" s="15">
        <v>12</v>
      </c>
    </row>
    <row r="7" spans="1:16" ht="11.25" customHeight="1">
      <c r="A7" s="28">
        <v>2</v>
      </c>
      <c r="B7" s="32" t="s">
        <v>6</v>
      </c>
      <c r="C7" s="8">
        <v>1498</v>
      </c>
      <c r="D7" s="4">
        <f>E7/C7*100</f>
        <v>54.40587449933244</v>
      </c>
      <c r="E7" s="6">
        <v>815</v>
      </c>
      <c r="F7" s="5">
        <v>47</v>
      </c>
      <c r="G7" s="3">
        <v>43</v>
      </c>
      <c r="H7" s="3">
        <v>31</v>
      </c>
      <c r="I7" s="3">
        <v>103</v>
      </c>
      <c r="J7" s="3">
        <v>38</v>
      </c>
      <c r="K7" s="3">
        <v>22</v>
      </c>
      <c r="L7" s="3">
        <v>81</v>
      </c>
      <c r="M7" s="3">
        <v>364</v>
      </c>
      <c r="N7" s="3">
        <v>7</v>
      </c>
      <c r="O7" s="8">
        <v>7</v>
      </c>
      <c r="P7" s="8">
        <v>17</v>
      </c>
    </row>
    <row r="8" spans="1:16" ht="11.25" customHeight="1">
      <c r="A8" s="28">
        <v>32</v>
      </c>
      <c r="B8" s="32" t="s">
        <v>33</v>
      </c>
      <c r="C8" s="8">
        <v>1636</v>
      </c>
      <c r="D8" s="4">
        <f>E8/C8*100</f>
        <v>58.49633251833741</v>
      </c>
      <c r="E8" s="6">
        <v>957</v>
      </c>
      <c r="F8" s="5">
        <v>63</v>
      </c>
      <c r="G8" s="3">
        <v>98</v>
      </c>
      <c r="H8" s="3">
        <v>59</v>
      </c>
      <c r="I8" s="3">
        <v>119</v>
      </c>
      <c r="J8" s="3">
        <v>58</v>
      </c>
      <c r="K8" s="3">
        <v>33</v>
      </c>
      <c r="L8" s="3">
        <v>118</v>
      </c>
      <c r="M8" s="3">
        <v>265</v>
      </c>
      <c r="N8" s="3">
        <v>20</v>
      </c>
      <c r="O8" s="8">
        <v>4</v>
      </c>
      <c r="P8" s="8">
        <v>48</v>
      </c>
    </row>
    <row r="9" spans="1:16" ht="11.25" customHeight="1">
      <c r="A9" s="28">
        <v>33</v>
      </c>
      <c r="B9" s="32" t="s">
        <v>34</v>
      </c>
      <c r="C9" s="8">
        <v>1938</v>
      </c>
      <c r="D9" s="4">
        <f aca="true" t="shared" si="0" ref="D9:D28">E9/C9*100</f>
        <v>53.71517027863777</v>
      </c>
      <c r="E9" s="6">
        <v>1041</v>
      </c>
      <c r="F9" s="5">
        <v>73</v>
      </c>
      <c r="G9" s="3">
        <v>119</v>
      </c>
      <c r="H9" s="3">
        <v>68</v>
      </c>
      <c r="I9" s="3">
        <v>122</v>
      </c>
      <c r="J9" s="3">
        <v>63</v>
      </c>
      <c r="K9" s="3">
        <v>42</v>
      </c>
      <c r="L9" s="3">
        <v>119</v>
      </c>
      <c r="M9" s="3">
        <v>287</v>
      </c>
      <c r="N9" s="3">
        <v>16</v>
      </c>
      <c r="O9" s="8">
        <v>13</v>
      </c>
      <c r="P9" s="8">
        <v>36</v>
      </c>
    </row>
    <row r="10" spans="1:16" ht="11.25" customHeight="1">
      <c r="A10" s="28">
        <v>34</v>
      </c>
      <c r="B10" s="32" t="s">
        <v>35</v>
      </c>
      <c r="C10" s="8">
        <v>1929</v>
      </c>
      <c r="D10" s="4">
        <f t="shared" si="0"/>
        <v>51.4256091238984</v>
      </c>
      <c r="E10" s="6">
        <v>992</v>
      </c>
      <c r="F10" s="5">
        <v>90</v>
      </c>
      <c r="G10" s="3">
        <v>142</v>
      </c>
      <c r="H10" s="3">
        <v>62</v>
      </c>
      <c r="I10" s="3">
        <v>84</v>
      </c>
      <c r="J10" s="3">
        <v>73</v>
      </c>
      <c r="K10" s="3">
        <v>36</v>
      </c>
      <c r="L10" s="3">
        <v>90</v>
      </c>
      <c r="M10" s="3">
        <v>298</v>
      </c>
      <c r="N10" s="3">
        <v>8</v>
      </c>
      <c r="O10" s="8">
        <v>11</v>
      </c>
      <c r="P10" s="8">
        <v>46</v>
      </c>
    </row>
    <row r="11" spans="1:16" ht="11.25" customHeight="1">
      <c r="A11" s="28">
        <v>35</v>
      </c>
      <c r="B11" s="32" t="s">
        <v>36</v>
      </c>
      <c r="C11" s="8">
        <v>1876</v>
      </c>
      <c r="D11" s="4">
        <f t="shared" si="0"/>
        <v>57.0362473347548</v>
      </c>
      <c r="E11" s="6">
        <v>1070</v>
      </c>
      <c r="F11" s="5">
        <v>62</v>
      </c>
      <c r="G11" s="3">
        <v>150</v>
      </c>
      <c r="H11" s="3">
        <v>54</v>
      </c>
      <c r="I11" s="3">
        <v>128</v>
      </c>
      <c r="J11" s="3">
        <v>61</v>
      </c>
      <c r="K11" s="3">
        <v>36</v>
      </c>
      <c r="L11" s="3">
        <v>124</v>
      </c>
      <c r="M11" s="3">
        <v>330</v>
      </c>
      <c r="N11" s="3">
        <v>17</v>
      </c>
      <c r="O11" s="8">
        <v>6</v>
      </c>
      <c r="P11" s="8">
        <v>29</v>
      </c>
    </row>
    <row r="12" spans="1:16" ht="11.25" customHeight="1">
      <c r="A12" s="28">
        <v>36</v>
      </c>
      <c r="B12" s="32" t="s">
        <v>37</v>
      </c>
      <c r="C12" s="8">
        <v>1606</v>
      </c>
      <c r="D12" s="4">
        <f t="shared" si="0"/>
        <v>54.60772104607721</v>
      </c>
      <c r="E12" s="6">
        <v>877</v>
      </c>
      <c r="F12" s="5">
        <v>60</v>
      </c>
      <c r="G12" s="3">
        <v>99</v>
      </c>
      <c r="H12" s="3">
        <v>46</v>
      </c>
      <c r="I12" s="3">
        <v>96</v>
      </c>
      <c r="J12" s="3">
        <v>115</v>
      </c>
      <c r="K12" s="3">
        <v>31</v>
      </c>
      <c r="L12" s="3">
        <v>78</v>
      </c>
      <c r="M12" s="3">
        <v>238</v>
      </c>
      <c r="N12" s="3">
        <v>14</v>
      </c>
      <c r="O12" s="8">
        <v>14</v>
      </c>
      <c r="P12" s="8">
        <v>30</v>
      </c>
    </row>
    <row r="13" spans="1:16" ht="11.25" customHeight="1">
      <c r="A13" s="28">
        <v>37</v>
      </c>
      <c r="B13" s="32" t="s">
        <v>38</v>
      </c>
      <c r="C13" s="8">
        <v>1923</v>
      </c>
      <c r="D13" s="4">
        <f t="shared" si="0"/>
        <v>50.96203848153926</v>
      </c>
      <c r="E13" s="6">
        <v>980</v>
      </c>
      <c r="F13" s="5">
        <v>69</v>
      </c>
      <c r="G13" s="3">
        <v>127</v>
      </c>
      <c r="H13" s="3">
        <v>76</v>
      </c>
      <c r="I13" s="3">
        <v>129</v>
      </c>
      <c r="J13" s="3">
        <v>60</v>
      </c>
      <c r="K13" s="3">
        <v>29</v>
      </c>
      <c r="L13" s="3">
        <v>90</v>
      </c>
      <c r="M13" s="3">
        <v>265</v>
      </c>
      <c r="N13" s="3">
        <v>17</v>
      </c>
      <c r="O13" s="8">
        <v>12</v>
      </c>
      <c r="P13" s="8">
        <v>31</v>
      </c>
    </row>
    <row r="14" spans="1:16" ht="11.25" customHeight="1">
      <c r="A14" s="28">
        <v>38</v>
      </c>
      <c r="B14" s="32" t="s">
        <v>39</v>
      </c>
      <c r="C14" s="8">
        <v>1581</v>
      </c>
      <c r="D14" s="4">
        <f t="shared" si="0"/>
        <v>56.29348513598988</v>
      </c>
      <c r="E14" s="6">
        <v>890</v>
      </c>
      <c r="F14" s="5">
        <v>62</v>
      </c>
      <c r="G14" s="3">
        <v>98</v>
      </c>
      <c r="H14" s="3">
        <v>76</v>
      </c>
      <c r="I14" s="3">
        <v>108</v>
      </c>
      <c r="J14" s="3">
        <v>74</v>
      </c>
      <c r="K14" s="3">
        <v>28</v>
      </c>
      <c r="L14" s="3">
        <v>124</v>
      </c>
      <c r="M14" s="3">
        <v>188</v>
      </c>
      <c r="N14" s="3">
        <v>20</v>
      </c>
      <c r="O14" s="8">
        <v>16</v>
      </c>
      <c r="P14" s="8">
        <v>21</v>
      </c>
    </row>
    <row r="15" spans="1:16" ht="11.25" customHeight="1">
      <c r="A15" s="28">
        <v>39</v>
      </c>
      <c r="B15" s="32" t="s">
        <v>40</v>
      </c>
      <c r="C15" s="8">
        <v>2200</v>
      </c>
      <c r="D15" s="4">
        <f t="shared" si="0"/>
        <v>56.86363636363636</v>
      </c>
      <c r="E15" s="6">
        <v>1251</v>
      </c>
      <c r="F15" s="5">
        <v>90</v>
      </c>
      <c r="G15" s="3">
        <v>172</v>
      </c>
      <c r="H15" s="3">
        <v>55</v>
      </c>
      <c r="I15" s="3">
        <v>179</v>
      </c>
      <c r="J15" s="3">
        <v>105</v>
      </c>
      <c r="K15" s="3">
        <v>49</v>
      </c>
      <c r="L15" s="3">
        <v>131</v>
      </c>
      <c r="M15" s="3">
        <v>336</v>
      </c>
      <c r="N15" s="3">
        <v>9</v>
      </c>
      <c r="O15" s="8">
        <v>6</v>
      </c>
      <c r="P15" s="8">
        <v>40</v>
      </c>
    </row>
    <row r="16" spans="1:16" ht="11.25" customHeight="1">
      <c r="A16" s="28">
        <v>43</v>
      </c>
      <c r="B16" s="32" t="s">
        <v>44</v>
      </c>
      <c r="C16" s="8">
        <v>1907</v>
      </c>
      <c r="D16" s="4">
        <f t="shared" si="0"/>
        <v>59.57000524383849</v>
      </c>
      <c r="E16" s="6">
        <v>1136</v>
      </c>
      <c r="F16" s="5">
        <v>52</v>
      </c>
      <c r="G16" s="3">
        <v>144</v>
      </c>
      <c r="H16" s="3">
        <v>85</v>
      </c>
      <c r="I16" s="3">
        <v>160</v>
      </c>
      <c r="J16" s="3">
        <v>55</v>
      </c>
      <c r="K16" s="3">
        <v>51</v>
      </c>
      <c r="L16" s="3">
        <v>138</v>
      </c>
      <c r="M16" s="3">
        <v>310</v>
      </c>
      <c r="N16" s="3">
        <v>25</v>
      </c>
      <c r="O16" s="8">
        <v>9</v>
      </c>
      <c r="P16" s="8">
        <v>23</v>
      </c>
    </row>
    <row r="17" spans="1:16" ht="11.25" customHeight="1">
      <c r="A17" s="28">
        <v>44</v>
      </c>
      <c r="B17" s="32" t="s">
        <v>45</v>
      </c>
      <c r="C17" s="8">
        <v>1806</v>
      </c>
      <c r="D17" s="4">
        <f t="shared" si="0"/>
        <v>52.38095238095239</v>
      </c>
      <c r="E17" s="6">
        <v>946</v>
      </c>
      <c r="F17" s="5">
        <v>79</v>
      </c>
      <c r="G17" s="3">
        <v>99</v>
      </c>
      <c r="H17" s="3">
        <v>84</v>
      </c>
      <c r="I17" s="3">
        <v>102</v>
      </c>
      <c r="J17" s="3">
        <v>46</v>
      </c>
      <c r="K17" s="3">
        <v>35</v>
      </c>
      <c r="L17" s="3">
        <v>98</v>
      </c>
      <c r="M17" s="3">
        <v>256</v>
      </c>
      <c r="N17" s="3">
        <v>35</v>
      </c>
      <c r="O17" s="8">
        <v>16</v>
      </c>
      <c r="P17" s="8">
        <v>32</v>
      </c>
    </row>
    <row r="18" spans="1:16" ht="11.25" customHeight="1">
      <c r="A18" s="28">
        <v>45</v>
      </c>
      <c r="B18" s="32" t="s">
        <v>46</v>
      </c>
      <c r="C18" s="8">
        <v>2366</v>
      </c>
      <c r="D18" s="4">
        <f t="shared" si="0"/>
        <v>51.94420963651732</v>
      </c>
      <c r="E18" s="6">
        <v>1229</v>
      </c>
      <c r="F18" s="5">
        <v>82</v>
      </c>
      <c r="G18" s="3">
        <v>165</v>
      </c>
      <c r="H18" s="3">
        <v>76</v>
      </c>
      <c r="I18" s="3">
        <v>160</v>
      </c>
      <c r="J18" s="3">
        <v>62</v>
      </c>
      <c r="K18" s="3">
        <v>55</v>
      </c>
      <c r="L18" s="3">
        <v>124</v>
      </c>
      <c r="M18" s="3">
        <v>337</v>
      </c>
      <c r="N18" s="3">
        <v>49</v>
      </c>
      <c r="O18" s="8">
        <v>7</v>
      </c>
      <c r="P18" s="8">
        <v>32</v>
      </c>
    </row>
    <row r="19" spans="1:16" ht="11.25" customHeight="1">
      <c r="A19" s="28">
        <v>46</v>
      </c>
      <c r="B19" s="32" t="s">
        <v>47</v>
      </c>
      <c r="C19" s="8">
        <v>1323</v>
      </c>
      <c r="D19" s="4">
        <f t="shared" si="0"/>
        <v>61.8291761148904</v>
      </c>
      <c r="E19" s="6">
        <v>818</v>
      </c>
      <c r="F19" s="5">
        <v>49</v>
      </c>
      <c r="G19" s="3">
        <v>88</v>
      </c>
      <c r="H19" s="3">
        <v>41</v>
      </c>
      <c r="I19" s="3">
        <v>164</v>
      </c>
      <c r="J19" s="3">
        <v>46</v>
      </c>
      <c r="K19" s="3">
        <v>33</v>
      </c>
      <c r="L19" s="3">
        <v>50</v>
      </c>
      <c r="M19" s="3">
        <v>251</v>
      </c>
      <c r="N19" s="3">
        <v>9</v>
      </c>
      <c r="O19" s="8">
        <v>10</v>
      </c>
      <c r="P19" s="8">
        <v>17</v>
      </c>
    </row>
    <row r="20" spans="1:16" ht="11.25" customHeight="1">
      <c r="A20" s="28">
        <v>47</v>
      </c>
      <c r="B20" s="32" t="s">
        <v>48</v>
      </c>
      <c r="C20" s="8">
        <v>1239</v>
      </c>
      <c r="D20" s="4">
        <f t="shared" si="0"/>
        <v>59.64487489911219</v>
      </c>
      <c r="E20" s="6">
        <v>739</v>
      </c>
      <c r="F20" s="5">
        <v>36</v>
      </c>
      <c r="G20" s="3">
        <v>54</v>
      </c>
      <c r="H20" s="3">
        <v>32</v>
      </c>
      <c r="I20" s="3">
        <v>125</v>
      </c>
      <c r="J20" s="3">
        <v>42</v>
      </c>
      <c r="K20" s="3">
        <v>38</v>
      </c>
      <c r="L20" s="3">
        <v>80</v>
      </c>
      <c r="M20" s="3">
        <v>188</v>
      </c>
      <c r="N20" s="3">
        <v>16</v>
      </c>
      <c r="O20" s="8">
        <v>40</v>
      </c>
      <c r="P20" s="8">
        <v>33</v>
      </c>
    </row>
    <row r="21" spans="1:16" ht="11.25" customHeight="1">
      <c r="A21" s="28">
        <v>48</v>
      </c>
      <c r="B21" s="32" t="s">
        <v>49</v>
      </c>
      <c r="C21" s="8">
        <v>1864</v>
      </c>
      <c r="D21" s="4">
        <f t="shared" si="0"/>
        <v>48.22961373390558</v>
      </c>
      <c r="E21" s="6">
        <v>899</v>
      </c>
      <c r="F21" s="5">
        <v>59</v>
      </c>
      <c r="G21" s="3">
        <v>103</v>
      </c>
      <c r="H21" s="3">
        <v>51</v>
      </c>
      <c r="I21" s="3">
        <v>119</v>
      </c>
      <c r="J21" s="3">
        <v>67</v>
      </c>
      <c r="K21" s="3">
        <v>28</v>
      </c>
      <c r="L21" s="3">
        <v>119</v>
      </c>
      <c r="M21" s="3">
        <v>220</v>
      </c>
      <c r="N21" s="3">
        <v>34</v>
      </c>
      <c r="O21" s="8">
        <v>9</v>
      </c>
      <c r="P21" s="8">
        <v>18</v>
      </c>
    </row>
    <row r="22" spans="1:16" ht="11.25" customHeight="1">
      <c r="A22" s="28">
        <v>49</v>
      </c>
      <c r="B22" s="32" t="s">
        <v>50</v>
      </c>
      <c r="C22" s="8">
        <v>1397</v>
      </c>
      <c r="D22" s="4">
        <f t="shared" si="0"/>
        <v>51.75375805297065</v>
      </c>
      <c r="E22" s="6">
        <v>723</v>
      </c>
      <c r="F22" s="5">
        <v>46</v>
      </c>
      <c r="G22" s="3">
        <v>69</v>
      </c>
      <c r="H22" s="3">
        <v>39</v>
      </c>
      <c r="I22" s="3">
        <v>84</v>
      </c>
      <c r="J22" s="3">
        <v>42</v>
      </c>
      <c r="K22" s="3">
        <v>41</v>
      </c>
      <c r="L22" s="3">
        <v>77</v>
      </c>
      <c r="M22" s="3">
        <v>189</v>
      </c>
      <c r="N22" s="3">
        <v>53</v>
      </c>
      <c r="O22" s="8">
        <v>16</v>
      </c>
      <c r="P22" s="8">
        <v>22</v>
      </c>
    </row>
    <row r="23" spans="1:16" ht="11.25" customHeight="1">
      <c r="A23" s="28">
        <v>52</v>
      </c>
      <c r="B23" s="32" t="s">
        <v>53</v>
      </c>
      <c r="C23" s="8">
        <v>1217</v>
      </c>
      <c r="D23" s="4">
        <f t="shared" si="0"/>
        <v>58.586688578471644</v>
      </c>
      <c r="E23" s="6">
        <v>713</v>
      </c>
      <c r="F23" s="5">
        <v>41</v>
      </c>
      <c r="G23" s="3">
        <v>79</v>
      </c>
      <c r="H23" s="3">
        <v>36</v>
      </c>
      <c r="I23" s="3">
        <v>71</v>
      </c>
      <c r="J23" s="3">
        <v>54</v>
      </c>
      <c r="K23" s="3">
        <v>27</v>
      </c>
      <c r="L23" s="3">
        <v>86</v>
      </c>
      <c r="M23" s="3">
        <v>231</v>
      </c>
      <c r="N23" s="3">
        <v>12</v>
      </c>
      <c r="O23" s="8">
        <v>4</v>
      </c>
      <c r="P23" s="8">
        <v>23</v>
      </c>
    </row>
    <row r="24" spans="1:16" ht="11.25" customHeight="1">
      <c r="A24" s="28">
        <v>53</v>
      </c>
      <c r="B24" s="32" t="s">
        <v>54</v>
      </c>
      <c r="C24" s="8">
        <v>1580</v>
      </c>
      <c r="D24" s="4">
        <f t="shared" si="0"/>
        <v>62.151898734177216</v>
      </c>
      <c r="E24" s="6">
        <v>982</v>
      </c>
      <c r="F24" s="5">
        <v>51</v>
      </c>
      <c r="G24" s="3">
        <v>108</v>
      </c>
      <c r="H24" s="3">
        <v>63</v>
      </c>
      <c r="I24" s="3">
        <v>161</v>
      </c>
      <c r="J24" s="3">
        <v>61</v>
      </c>
      <c r="K24" s="3">
        <v>35</v>
      </c>
      <c r="L24" s="3">
        <v>103</v>
      </c>
      <c r="M24" s="3">
        <v>269</v>
      </c>
      <c r="N24" s="3">
        <v>34</v>
      </c>
      <c r="O24" s="8">
        <v>10</v>
      </c>
      <c r="P24" s="8">
        <v>19</v>
      </c>
    </row>
    <row r="25" spans="1:16" ht="11.25" customHeight="1">
      <c r="A25" s="28">
        <v>54</v>
      </c>
      <c r="B25" s="32" t="s">
        <v>55</v>
      </c>
      <c r="C25" s="8">
        <v>2138</v>
      </c>
      <c r="D25" s="4">
        <f t="shared" si="0"/>
        <v>54.630495790458376</v>
      </c>
      <c r="E25" s="6">
        <v>1168</v>
      </c>
      <c r="F25" s="5">
        <v>83</v>
      </c>
      <c r="G25" s="3">
        <v>103</v>
      </c>
      <c r="H25" s="3">
        <v>71</v>
      </c>
      <c r="I25" s="3">
        <v>149</v>
      </c>
      <c r="J25" s="3">
        <v>60</v>
      </c>
      <c r="K25" s="3">
        <v>38</v>
      </c>
      <c r="L25" s="3">
        <v>137</v>
      </c>
      <c r="M25" s="3">
        <v>353</v>
      </c>
      <c r="N25" s="3">
        <v>43</v>
      </c>
      <c r="O25" s="8">
        <v>7</v>
      </c>
      <c r="P25" s="8">
        <v>29</v>
      </c>
    </row>
    <row r="26" spans="1:16" ht="11.25" customHeight="1">
      <c r="A26" s="28">
        <v>55</v>
      </c>
      <c r="B26" s="32" t="s">
        <v>56</v>
      </c>
      <c r="C26" s="8">
        <v>1451</v>
      </c>
      <c r="D26" s="4">
        <f t="shared" si="0"/>
        <v>54.583046175051685</v>
      </c>
      <c r="E26" s="6">
        <v>792</v>
      </c>
      <c r="F26" s="5">
        <v>53</v>
      </c>
      <c r="G26" s="3">
        <v>72</v>
      </c>
      <c r="H26" s="3">
        <v>55</v>
      </c>
      <c r="I26" s="3">
        <v>110</v>
      </c>
      <c r="J26" s="3">
        <v>54</v>
      </c>
      <c r="K26" s="3">
        <v>28</v>
      </c>
      <c r="L26" s="3">
        <v>97</v>
      </c>
      <c r="M26" s="3">
        <v>214</v>
      </c>
      <c r="N26" s="3">
        <v>30</v>
      </c>
      <c r="O26" s="8">
        <v>5</v>
      </c>
      <c r="P26" s="8">
        <v>22</v>
      </c>
    </row>
    <row r="27" spans="1:16" ht="11.25" customHeight="1">
      <c r="A27" s="28">
        <v>56</v>
      </c>
      <c r="B27" s="32" t="s">
        <v>57</v>
      </c>
      <c r="C27" s="8">
        <v>1623</v>
      </c>
      <c r="D27" s="4">
        <f t="shared" si="0"/>
        <v>58.04066543438078</v>
      </c>
      <c r="E27" s="6">
        <v>942</v>
      </c>
      <c r="F27" s="5">
        <v>51</v>
      </c>
      <c r="G27" s="3">
        <v>96</v>
      </c>
      <c r="H27" s="3">
        <v>73</v>
      </c>
      <c r="I27" s="3">
        <v>104</v>
      </c>
      <c r="J27" s="3">
        <v>33</v>
      </c>
      <c r="K27" s="3">
        <v>38</v>
      </c>
      <c r="L27" s="3">
        <v>129</v>
      </c>
      <c r="M27" s="3">
        <v>269</v>
      </c>
      <c r="N27" s="3">
        <v>35</v>
      </c>
      <c r="O27" s="8">
        <v>11</v>
      </c>
      <c r="P27" s="8">
        <v>24</v>
      </c>
    </row>
    <row r="28" spans="1:16" ht="11.25" customHeight="1">
      <c r="A28" s="28">
        <v>57</v>
      </c>
      <c r="B28" s="32" t="s">
        <v>58</v>
      </c>
      <c r="C28" s="8">
        <v>2087</v>
      </c>
      <c r="D28" s="4">
        <f t="shared" si="0"/>
        <v>53.13847628174413</v>
      </c>
      <c r="E28" s="6">
        <v>1109</v>
      </c>
      <c r="F28" s="5">
        <v>64</v>
      </c>
      <c r="G28" s="3">
        <v>151</v>
      </c>
      <c r="H28" s="3">
        <v>71</v>
      </c>
      <c r="I28" s="3">
        <v>159</v>
      </c>
      <c r="J28" s="3">
        <v>55</v>
      </c>
      <c r="K28" s="3">
        <v>60</v>
      </c>
      <c r="L28" s="3">
        <v>134</v>
      </c>
      <c r="M28" s="3">
        <v>272</v>
      </c>
      <c r="N28" s="3">
        <v>21</v>
      </c>
      <c r="O28" s="8">
        <v>14</v>
      </c>
      <c r="P28" s="8">
        <v>37</v>
      </c>
    </row>
    <row r="29" spans="1:17" ht="11.25" customHeight="1">
      <c r="A29" s="41"/>
      <c r="B29" s="41"/>
      <c r="C29" s="3">
        <f>SUM(C6:C28)</f>
        <v>39498</v>
      </c>
      <c r="D29" s="4">
        <f>E29/C29*100</f>
        <v>55.23823991088156</v>
      </c>
      <c r="E29" s="6">
        <f aca="true" t="shared" si="1" ref="E29:P29">SUM(E6:E28)</f>
        <v>21818</v>
      </c>
      <c r="F29" s="5">
        <f t="shared" si="1"/>
        <v>1396</v>
      </c>
      <c r="G29" s="3">
        <f t="shared" si="1"/>
        <v>2415</v>
      </c>
      <c r="H29" s="3">
        <f t="shared" si="1"/>
        <v>1346</v>
      </c>
      <c r="I29" s="3">
        <f t="shared" si="1"/>
        <v>2963</v>
      </c>
      <c r="J29" s="3">
        <f t="shared" si="1"/>
        <v>1353</v>
      </c>
      <c r="K29" s="3">
        <f t="shared" si="1"/>
        <v>831</v>
      </c>
      <c r="L29" s="3">
        <f t="shared" si="1"/>
        <v>2418</v>
      </c>
      <c r="M29" s="3">
        <f t="shared" si="1"/>
        <v>6111</v>
      </c>
      <c r="N29" s="3">
        <f t="shared" si="1"/>
        <v>529</v>
      </c>
      <c r="O29" s="3">
        <f t="shared" si="1"/>
        <v>258</v>
      </c>
      <c r="P29" s="3">
        <f t="shared" si="1"/>
        <v>641</v>
      </c>
      <c r="Q29" s="9"/>
    </row>
    <row r="30" spans="1:17" ht="11.25" customHeight="1">
      <c r="A30" s="41"/>
      <c r="B30" s="41"/>
      <c r="C30" s="3"/>
      <c r="D30" s="4"/>
      <c r="E30" s="4"/>
      <c r="F30" s="7">
        <f aca="true" t="shared" si="2" ref="F30:P30">F29/$E$29*100</f>
        <v>6.39838665322211</v>
      </c>
      <c r="G30" s="7">
        <f t="shared" si="2"/>
        <v>11.068842240352003</v>
      </c>
      <c r="H30" s="7">
        <f t="shared" si="2"/>
        <v>6.169218076817307</v>
      </c>
      <c r="I30" s="7">
        <f t="shared" si="2"/>
        <v>13.580529837748648</v>
      </c>
      <c r="J30" s="7">
        <f t="shared" si="2"/>
        <v>6.201301677513979</v>
      </c>
      <c r="K30" s="7">
        <f t="shared" si="2"/>
        <v>3.808781739847832</v>
      </c>
      <c r="L30" s="7">
        <f t="shared" si="2"/>
        <v>11.08259235493629</v>
      </c>
      <c r="M30" s="7">
        <f t="shared" si="2"/>
        <v>28.00898340819507</v>
      </c>
      <c r="N30" s="11">
        <f t="shared" si="2"/>
        <v>2.42460353836282</v>
      </c>
      <c r="O30" s="11">
        <f t="shared" si="2"/>
        <v>1.1825098542487855</v>
      </c>
      <c r="P30" s="11">
        <f t="shared" si="2"/>
        <v>2.9379411495095793</v>
      </c>
      <c r="Q30" s="9"/>
    </row>
    <row r="31" spans="6:16" ht="11.25" customHeight="1">
      <c r="F31" s="16">
        <v>1</v>
      </c>
      <c r="G31" s="16">
        <v>2</v>
      </c>
      <c r="H31" s="17">
        <v>3</v>
      </c>
      <c r="I31" s="17">
        <v>4</v>
      </c>
      <c r="J31" s="17">
        <v>5</v>
      </c>
      <c r="K31" s="17">
        <v>6</v>
      </c>
      <c r="L31" s="17">
        <v>7</v>
      </c>
      <c r="M31" s="17">
        <v>8</v>
      </c>
      <c r="N31" s="18">
        <v>9</v>
      </c>
      <c r="O31" s="19">
        <v>10</v>
      </c>
      <c r="P31" s="19">
        <v>11</v>
      </c>
    </row>
    <row r="32" spans="14:16" ht="11.25" customHeight="1">
      <c r="N32" s="2"/>
      <c r="O32" s="2"/>
      <c r="P32" s="2"/>
    </row>
    <row r="33" ht="11.25" customHeight="1"/>
    <row r="34" ht="11.25" customHeight="1"/>
    <row r="35" ht="11.25" customHeight="1"/>
  </sheetData>
  <sheetProtection/>
  <printOptions horizontalCentered="1" verticalCentered="1"/>
  <pageMargins left="0.1968503937007874" right="0.1968503937007874" top="0.3937007874015748" bottom="0.3937007874015748" header="0.3937007874015748" footer="0.15748031496062992"/>
  <pageSetup horizontalDpi="600" verticalDpi="600" orientation="landscape" paperSize="9" r:id="rId1"/>
  <headerFooter alignWithMargins="0"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0" bestFit="1" customWidth="1"/>
    <col min="2" max="2" width="32.8515625" style="10" bestFit="1" customWidth="1"/>
    <col min="3" max="3" width="5.7109375" style="1" customWidth="1"/>
    <col min="4" max="4" width="4.421875" style="1" bestFit="1" customWidth="1"/>
    <col min="5" max="5" width="5.7109375" style="1" customWidth="1"/>
    <col min="6" max="6" width="10.00390625" style="2" bestFit="1" customWidth="1"/>
    <col min="7" max="7" width="5.421875" style="2" bestFit="1" customWidth="1"/>
    <col min="8" max="9" width="10.00390625" style="1" bestFit="1" customWidth="1"/>
    <col min="10" max="10" width="10.421875" style="1" customWidth="1"/>
    <col min="11" max="12" width="5.421875" style="1" bestFit="1" customWidth="1"/>
    <col min="13" max="14" width="7.7109375" style="1" customWidth="1"/>
    <col min="15" max="15" width="7.7109375" style="10" customWidth="1"/>
    <col min="16" max="16" width="8.421875" style="10" bestFit="1" customWidth="1"/>
    <col min="17" max="16384" width="9.140625" style="10" customWidth="1"/>
  </cols>
  <sheetData>
    <row r="1" ht="12.75">
      <c r="B1" s="46" t="s">
        <v>168</v>
      </c>
    </row>
    <row r="2" spans="2:14" ht="15">
      <c r="B2" s="38" t="s">
        <v>165</v>
      </c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</row>
    <row r="3" spans="2:14" ht="15">
      <c r="B3" s="38" t="s">
        <v>167</v>
      </c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</row>
    <row r="4" spans="1:15" s="24" customFormat="1" ht="154.5" customHeight="1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3" t="s">
        <v>162</v>
      </c>
      <c r="G4" s="23" t="s">
        <v>145</v>
      </c>
      <c r="H4" s="23" t="s">
        <v>146</v>
      </c>
      <c r="I4" s="23" t="s">
        <v>147</v>
      </c>
      <c r="J4" s="23" t="s">
        <v>148</v>
      </c>
      <c r="K4" s="23" t="s">
        <v>149</v>
      </c>
      <c r="L4" s="23" t="s">
        <v>150</v>
      </c>
      <c r="M4" s="23" t="s">
        <v>151</v>
      </c>
      <c r="N4" s="23" t="s">
        <v>152</v>
      </c>
      <c r="O4" s="23" t="s">
        <v>153</v>
      </c>
    </row>
    <row r="5" spans="1:15" s="24" customFormat="1" ht="12">
      <c r="A5" s="25"/>
      <c r="B5" s="25"/>
      <c r="C5" s="35"/>
      <c r="D5" s="35"/>
      <c r="E5" s="35"/>
      <c r="F5" s="26">
        <v>1</v>
      </c>
      <c r="G5" s="26">
        <v>2</v>
      </c>
      <c r="H5" s="26">
        <v>3</v>
      </c>
      <c r="I5" s="26">
        <v>4</v>
      </c>
      <c r="J5" s="26">
        <v>5</v>
      </c>
      <c r="K5" s="26">
        <v>6</v>
      </c>
      <c r="L5" s="26">
        <v>7</v>
      </c>
      <c r="M5" s="26">
        <v>8</v>
      </c>
      <c r="N5" s="26">
        <v>9</v>
      </c>
      <c r="O5" s="26">
        <v>10</v>
      </c>
    </row>
    <row r="6" spans="1:16" ht="11.25" customHeight="1">
      <c r="A6" s="27">
        <v>4</v>
      </c>
      <c r="B6" s="31" t="s">
        <v>8</v>
      </c>
      <c r="C6" s="8">
        <v>1161</v>
      </c>
      <c r="D6" s="12">
        <f aca="true" t="shared" si="0" ref="D6:D27">E6/C6*100</f>
        <v>63.82428940568475</v>
      </c>
      <c r="E6" s="36">
        <v>741</v>
      </c>
      <c r="F6" s="13">
        <v>92</v>
      </c>
      <c r="G6" s="14">
        <v>106</v>
      </c>
      <c r="H6" s="14">
        <v>34</v>
      </c>
      <c r="I6" s="14">
        <v>14</v>
      </c>
      <c r="J6" s="14">
        <v>108</v>
      </c>
      <c r="K6" s="14">
        <v>16</v>
      </c>
      <c r="L6" s="14">
        <v>10</v>
      </c>
      <c r="M6" s="14">
        <v>287</v>
      </c>
      <c r="N6" s="14">
        <v>18</v>
      </c>
      <c r="O6" s="15">
        <v>18</v>
      </c>
      <c r="P6" s="1"/>
    </row>
    <row r="7" spans="1:16" ht="11.25" customHeight="1">
      <c r="A7" s="28">
        <v>8</v>
      </c>
      <c r="B7" s="32" t="s">
        <v>12</v>
      </c>
      <c r="C7" s="8">
        <v>1669</v>
      </c>
      <c r="D7" s="4">
        <f t="shared" si="0"/>
        <v>49.13121629718395</v>
      </c>
      <c r="E7" s="6">
        <v>820</v>
      </c>
      <c r="F7" s="5">
        <v>170</v>
      </c>
      <c r="G7" s="3">
        <v>31</v>
      </c>
      <c r="H7" s="3">
        <v>32</v>
      </c>
      <c r="I7" s="3">
        <v>38</v>
      </c>
      <c r="J7" s="3">
        <v>100</v>
      </c>
      <c r="K7" s="3">
        <v>127</v>
      </c>
      <c r="L7" s="3">
        <v>25</v>
      </c>
      <c r="M7" s="3">
        <v>178</v>
      </c>
      <c r="N7" s="3">
        <v>21</v>
      </c>
      <c r="O7" s="8">
        <v>34</v>
      </c>
      <c r="P7" s="1"/>
    </row>
    <row r="8" spans="1:16" ht="11.25" customHeight="1">
      <c r="A8" s="28">
        <v>9</v>
      </c>
      <c r="B8" s="32" t="s">
        <v>13</v>
      </c>
      <c r="C8" s="8">
        <v>2106</v>
      </c>
      <c r="D8" s="4">
        <f t="shared" si="0"/>
        <v>40.028490028490026</v>
      </c>
      <c r="E8" s="6">
        <v>843</v>
      </c>
      <c r="F8" s="5">
        <v>135</v>
      </c>
      <c r="G8" s="3">
        <v>32</v>
      </c>
      <c r="H8" s="3">
        <v>24</v>
      </c>
      <c r="I8" s="3">
        <v>31</v>
      </c>
      <c r="J8" s="3">
        <v>113</v>
      </c>
      <c r="K8" s="3">
        <v>137</v>
      </c>
      <c r="L8" s="3">
        <v>40</v>
      </c>
      <c r="M8" s="3">
        <v>196</v>
      </c>
      <c r="N8" s="3">
        <v>24</v>
      </c>
      <c r="O8" s="8">
        <v>29</v>
      </c>
      <c r="P8" s="1"/>
    </row>
    <row r="9" spans="1:16" ht="11.25" customHeight="1">
      <c r="A9" s="28">
        <v>10</v>
      </c>
      <c r="B9" s="32" t="s">
        <v>14</v>
      </c>
      <c r="C9" s="8">
        <v>452</v>
      </c>
      <c r="D9" s="4">
        <f t="shared" si="0"/>
        <v>64.60176991150442</v>
      </c>
      <c r="E9" s="6">
        <v>292</v>
      </c>
      <c r="F9" s="5">
        <v>57</v>
      </c>
      <c r="G9" s="3">
        <v>7</v>
      </c>
      <c r="H9" s="3">
        <v>16</v>
      </c>
      <c r="I9" s="3">
        <v>18</v>
      </c>
      <c r="J9" s="3">
        <v>47</v>
      </c>
      <c r="K9" s="3">
        <v>11</v>
      </c>
      <c r="L9" s="3">
        <v>20</v>
      </c>
      <c r="M9" s="3">
        <v>55</v>
      </c>
      <c r="N9" s="3">
        <v>18</v>
      </c>
      <c r="O9" s="8">
        <v>15</v>
      </c>
      <c r="P9" s="1"/>
    </row>
    <row r="10" spans="1:16" ht="11.25" customHeight="1">
      <c r="A10" s="28">
        <v>17</v>
      </c>
      <c r="B10" s="32" t="s">
        <v>21</v>
      </c>
      <c r="C10" s="8">
        <v>423</v>
      </c>
      <c r="D10" s="4">
        <f t="shared" si="0"/>
        <v>48.69976359338061</v>
      </c>
      <c r="E10" s="6">
        <v>206</v>
      </c>
      <c r="F10" s="5">
        <v>25</v>
      </c>
      <c r="G10" s="3">
        <v>47</v>
      </c>
      <c r="H10" s="3">
        <v>6</v>
      </c>
      <c r="I10" s="3">
        <v>4</v>
      </c>
      <c r="J10" s="3">
        <v>31</v>
      </c>
      <c r="K10" s="3">
        <v>13</v>
      </c>
      <c r="L10" s="3">
        <v>2</v>
      </c>
      <c r="M10" s="3">
        <v>48</v>
      </c>
      <c r="N10" s="3">
        <v>11</v>
      </c>
      <c r="O10" s="8">
        <v>11</v>
      </c>
      <c r="P10" s="1"/>
    </row>
    <row r="11" spans="1:16" ht="11.25" customHeight="1">
      <c r="A11" s="28">
        <v>22</v>
      </c>
      <c r="B11" s="32" t="s">
        <v>25</v>
      </c>
      <c r="C11" s="8">
        <v>818</v>
      </c>
      <c r="D11" s="4">
        <f t="shared" si="0"/>
        <v>64.05867970660147</v>
      </c>
      <c r="E11" s="6">
        <v>524</v>
      </c>
      <c r="F11" s="5">
        <v>37</v>
      </c>
      <c r="G11" s="3">
        <v>174</v>
      </c>
      <c r="H11" s="3">
        <v>12</v>
      </c>
      <c r="I11" s="3">
        <v>32</v>
      </c>
      <c r="J11" s="3">
        <v>51</v>
      </c>
      <c r="K11" s="3">
        <v>14</v>
      </c>
      <c r="L11" s="3">
        <v>4</v>
      </c>
      <c r="M11" s="3">
        <v>162</v>
      </c>
      <c r="N11" s="3">
        <v>3</v>
      </c>
      <c r="O11" s="8">
        <v>10</v>
      </c>
      <c r="P11" s="1"/>
    </row>
    <row r="12" spans="1:16" ht="11.25" customHeight="1">
      <c r="A12" s="28">
        <v>50</v>
      </c>
      <c r="B12" s="32" t="s">
        <v>51</v>
      </c>
      <c r="C12" s="8">
        <v>1300</v>
      </c>
      <c r="D12" s="4">
        <f t="shared" si="0"/>
        <v>56.46153846153846</v>
      </c>
      <c r="E12" s="6">
        <v>734</v>
      </c>
      <c r="F12" s="5">
        <v>224</v>
      </c>
      <c r="G12" s="3">
        <v>46</v>
      </c>
      <c r="H12" s="3">
        <v>41</v>
      </c>
      <c r="I12" s="3">
        <v>33</v>
      </c>
      <c r="J12" s="3">
        <v>90</v>
      </c>
      <c r="K12" s="3">
        <v>33</v>
      </c>
      <c r="L12" s="3">
        <v>57</v>
      </c>
      <c r="M12" s="3">
        <v>103</v>
      </c>
      <c r="N12" s="3">
        <v>29</v>
      </c>
      <c r="O12" s="8">
        <v>41</v>
      </c>
      <c r="P12" s="1"/>
    </row>
    <row r="13" spans="1:16" ht="11.25" customHeight="1">
      <c r="A13" s="28">
        <v>51</v>
      </c>
      <c r="B13" s="32" t="s">
        <v>52</v>
      </c>
      <c r="C13" s="8">
        <v>1296</v>
      </c>
      <c r="D13" s="4">
        <f t="shared" si="0"/>
        <v>55.32407407407407</v>
      </c>
      <c r="E13" s="6">
        <v>717</v>
      </c>
      <c r="F13" s="5">
        <v>200</v>
      </c>
      <c r="G13" s="3">
        <v>58</v>
      </c>
      <c r="H13" s="3">
        <v>45</v>
      </c>
      <c r="I13" s="3">
        <v>30</v>
      </c>
      <c r="J13" s="3">
        <v>82</v>
      </c>
      <c r="K13" s="3">
        <v>15</v>
      </c>
      <c r="L13" s="3">
        <v>39</v>
      </c>
      <c r="M13" s="3">
        <v>118</v>
      </c>
      <c r="N13" s="3">
        <v>25</v>
      </c>
      <c r="O13" s="8">
        <v>51</v>
      </c>
      <c r="P13" s="1"/>
    </row>
    <row r="14" spans="1:16" ht="11.25" customHeight="1">
      <c r="A14" s="28">
        <v>58</v>
      </c>
      <c r="B14" s="32" t="s">
        <v>59</v>
      </c>
      <c r="C14" s="8">
        <v>2032</v>
      </c>
      <c r="D14" s="4">
        <f t="shared" si="0"/>
        <v>56.2007874015748</v>
      </c>
      <c r="E14" s="6">
        <v>1142</v>
      </c>
      <c r="F14" s="5">
        <v>244</v>
      </c>
      <c r="G14" s="3">
        <v>41</v>
      </c>
      <c r="H14" s="3">
        <v>69</v>
      </c>
      <c r="I14" s="3">
        <v>41</v>
      </c>
      <c r="J14" s="3">
        <v>179</v>
      </c>
      <c r="K14" s="3">
        <v>61</v>
      </c>
      <c r="L14" s="3">
        <v>50</v>
      </c>
      <c r="M14" s="3">
        <v>242</v>
      </c>
      <c r="N14" s="3">
        <v>73</v>
      </c>
      <c r="O14" s="8">
        <v>62</v>
      </c>
      <c r="P14" s="1"/>
    </row>
    <row r="15" spans="1:16" ht="11.25" customHeight="1">
      <c r="A15" s="28">
        <v>59</v>
      </c>
      <c r="B15" s="32" t="s">
        <v>60</v>
      </c>
      <c r="C15" s="8">
        <v>1704</v>
      </c>
      <c r="D15" s="4">
        <f t="shared" si="0"/>
        <v>60.974178403755865</v>
      </c>
      <c r="E15" s="6">
        <v>1039</v>
      </c>
      <c r="F15" s="5">
        <v>266</v>
      </c>
      <c r="G15" s="3">
        <v>14</v>
      </c>
      <c r="H15" s="3">
        <v>99</v>
      </c>
      <c r="I15" s="3">
        <v>39</v>
      </c>
      <c r="J15" s="3">
        <v>141</v>
      </c>
      <c r="K15" s="3">
        <v>64</v>
      </c>
      <c r="L15" s="3">
        <v>32</v>
      </c>
      <c r="M15" s="3">
        <v>164</v>
      </c>
      <c r="N15" s="3">
        <v>53</v>
      </c>
      <c r="O15" s="8">
        <v>72</v>
      </c>
      <c r="P15" s="1"/>
    </row>
    <row r="16" spans="1:16" ht="11.25" customHeight="1">
      <c r="A16" s="28">
        <v>60</v>
      </c>
      <c r="B16" s="32" t="s">
        <v>61</v>
      </c>
      <c r="C16" s="8">
        <v>1525</v>
      </c>
      <c r="D16" s="4">
        <f t="shared" si="0"/>
        <v>57.18032786885245</v>
      </c>
      <c r="E16" s="6">
        <v>872</v>
      </c>
      <c r="F16" s="5">
        <v>219</v>
      </c>
      <c r="G16" s="3">
        <v>16</v>
      </c>
      <c r="H16" s="3">
        <v>83</v>
      </c>
      <c r="I16" s="3">
        <v>43</v>
      </c>
      <c r="J16" s="3">
        <v>116</v>
      </c>
      <c r="K16" s="3">
        <v>55</v>
      </c>
      <c r="L16" s="3">
        <v>25</v>
      </c>
      <c r="M16" s="3">
        <v>135</v>
      </c>
      <c r="N16" s="3">
        <v>43</v>
      </c>
      <c r="O16" s="8">
        <v>67</v>
      </c>
      <c r="P16" s="1"/>
    </row>
    <row r="17" spans="1:16" ht="11.25" customHeight="1">
      <c r="A17" s="28">
        <v>61</v>
      </c>
      <c r="B17" s="32" t="s">
        <v>62</v>
      </c>
      <c r="C17" s="8">
        <v>1454</v>
      </c>
      <c r="D17" s="4">
        <f t="shared" si="0"/>
        <v>62.99862448418156</v>
      </c>
      <c r="E17" s="6">
        <v>916</v>
      </c>
      <c r="F17" s="5">
        <v>217</v>
      </c>
      <c r="G17" s="3">
        <v>21</v>
      </c>
      <c r="H17" s="3">
        <v>71</v>
      </c>
      <c r="I17" s="3">
        <v>31</v>
      </c>
      <c r="J17" s="3">
        <v>138</v>
      </c>
      <c r="K17" s="3">
        <v>43</v>
      </c>
      <c r="L17" s="3">
        <v>47</v>
      </c>
      <c r="M17" s="3">
        <v>159</v>
      </c>
      <c r="N17" s="3">
        <v>70</v>
      </c>
      <c r="O17" s="8">
        <v>71</v>
      </c>
      <c r="P17" s="1"/>
    </row>
    <row r="18" spans="1:16" ht="11.25" customHeight="1">
      <c r="A18" s="28">
        <v>62</v>
      </c>
      <c r="B18" s="32" t="s">
        <v>63</v>
      </c>
      <c r="C18" s="8">
        <v>1796</v>
      </c>
      <c r="D18" s="4">
        <f t="shared" si="0"/>
        <v>57.96213808463252</v>
      </c>
      <c r="E18" s="6">
        <v>1041</v>
      </c>
      <c r="F18" s="5">
        <v>283</v>
      </c>
      <c r="G18" s="3">
        <v>30</v>
      </c>
      <c r="H18" s="3">
        <v>75</v>
      </c>
      <c r="I18" s="3">
        <v>48</v>
      </c>
      <c r="J18" s="3">
        <v>109</v>
      </c>
      <c r="K18" s="3">
        <v>57</v>
      </c>
      <c r="L18" s="3">
        <v>41</v>
      </c>
      <c r="M18" s="3">
        <v>186</v>
      </c>
      <c r="N18" s="3">
        <v>66</v>
      </c>
      <c r="O18" s="8">
        <v>87</v>
      </c>
      <c r="P18" s="1"/>
    </row>
    <row r="19" spans="1:16" ht="11.25" customHeight="1">
      <c r="A19" s="28">
        <v>63</v>
      </c>
      <c r="B19" s="32" t="s">
        <v>64</v>
      </c>
      <c r="C19" s="8">
        <v>964</v>
      </c>
      <c r="D19" s="4">
        <f t="shared" si="0"/>
        <v>62.136929460580916</v>
      </c>
      <c r="E19" s="6">
        <v>599</v>
      </c>
      <c r="F19" s="5">
        <v>132</v>
      </c>
      <c r="G19" s="3">
        <v>12</v>
      </c>
      <c r="H19" s="3">
        <v>36</v>
      </c>
      <c r="I19" s="3">
        <v>19</v>
      </c>
      <c r="J19" s="3">
        <v>82</v>
      </c>
      <c r="K19" s="3">
        <v>31</v>
      </c>
      <c r="L19" s="3">
        <v>29</v>
      </c>
      <c r="M19" s="3">
        <v>103</v>
      </c>
      <c r="N19" s="3">
        <v>31</v>
      </c>
      <c r="O19" s="8">
        <v>61</v>
      </c>
      <c r="P19" s="1"/>
    </row>
    <row r="20" spans="1:16" ht="11.25" customHeight="1">
      <c r="A20" s="28">
        <v>64</v>
      </c>
      <c r="B20" s="32" t="s">
        <v>65</v>
      </c>
      <c r="C20" s="8">
        <v>2197</v>
      </c>
      <c r="D20" s="4">
        <f t="shared" si="0"/>
        <v>54.21028675466545</v>
      </c>
      <c r="E20" s="6">
        <v>1191</v>
      </c>
      <c r="F20" s="5">
        <v>319</v>
      </c>
      <c r="G20" s="3">
        <v>43</v>
      </c>
      <c r="H20" s="3">
        <v>113</v>
      </c>
      <c r="I20" s="3">
        <v>37</v>
      </c>
      <c r="J20" s="3">
        <v>146</v>
      </c>
      <c r="K20" s="3">
        <v>61</v>
      </c>
      <c r="L20" s="3">
        <v>29</v>
      </c>
      <c r="M20" s="3">
        <v>222</v>
      </c>
      <c r="N20" s="3">
        <v>72</v>
      </c>
      <c r="O20" s="8">
        <v>67</v>
      </c>
      <c r="P20" s="1"/>
    </row>
    <row r="21" spans="1:16" ht="11.25" customHeight="1">
      <c r="A21" s="28">
        <v>65</v>
      </c>
      <c r="B21" s="32" t="s">
        <v>66</v>
      </c>
      <c r="C21" s="8">
        <v>1662</v>
      </c>
      <c r="D21" s="4">
        <f t="shared" si="0"/>
        <v>60.2286401925391</v>
      </c>
      <c r="E21" s="6">
        <v>1001</v>
      </c>
      <c r="F21" s="5">
        <v>227</v>
      </c>
      <c r="G21" s="3">
        <v>16</v>
      </c>
      <c r="H21" s="3">
        <v>84</v>
      </c>
      <c r="I21" s="3">
        <v>50</v>
      </c>
      <c r="J21" s="3">
        <v>164</v>
      </c>
      <c r="K21" s="3">
        <v>70</v>
      </c>
      <c r="L21" s="3">
        <v>28</v>
      </c>
      <c r="M21" s="3">
        <v>144</v>
      </c>
      <c r="N21" s="3">
        <v>45</v>
      </c>
      <c r="O21" s="8">
        <v>84</v>
      </c>
      <c r="P21" s="1"/>
    </row>
    <row r="22" spans="1:16" ht="11.25" customHeight="1">
      <c r="A22" s="28">
        <v>66</v>
      </c>
      <c r="B22" s="32" t="s">
        <v>67</v>
      </c>
      <c r="C22" s="8">
        <v>1482</v>
      </c>
      <c r="D22" s="4">
        <f t="shared" si="0"/>
        <v>62.55060728744939</v>
      </c>
      <c r="E22" s="6">
        <v>927</v>
      </c>
      <c r="F22" s="5">
        <v>224</v>
      </c>
      <c r="G22" s="3">
        <v>17</v>
      </c>
      <c r="H22" s="3">
        <v>59</v>
      </c>
      <c r="I22" s="3">
        <v>38</v>
      </c>
      <c r="J22" s="3">
        <v>150</v>
      </c>
      <c r="K22" s="3">
        <v>55</v>
      </c>
      <c r="L22" s="3">
        <v>43</v>
      </c>
      <c r="M22" s="3">
        <v>158</v>
      </c>
      <c r="N22" s="3">
        <v>40</v>
      </c>
      <c r="O22" s="8">
        <v>58</v>
      </c>
      <c r="P22" s="1"/>
    </row>
    <row r="23" spans="1:16" ht="11.25" customHeight="1">
      <c r="A23" s="28">
        <v>67</v>
      </c>
      <c r="B23" s="32" t="s">
        <v>68</v>
      </c>
      <c r="C23" s="8">
        <v>1895</v>
      </c>
      <c r="D23" s="4">
        <f t="shared" si="0"/>
        <v>46.54353562005277</v>
      </c>
      <c r="E23" s="6">
        <v>882</v>
      </c>
      <c r="F23" s="5">
        <v>97</v>
      </c>
      <c r="G23" s="3">
        <v>251</v>
      </c>
      <c r="H23" s="3">
        <v>22</v>
      </c>
      <c r="I23" s="3">
        <v>37</v>
      </c>
      <c r="J23" s="3">
        <v>84</v>
      </c>
      <c r="K23" s="3">
        <v>21</v>
      </c>
      <c r="L23" s="3">
        <v>8</v>
      </c>
      <c r="M23" s="3">
        <v>250</v>
      </c>
      <c r="N23" s="3">
        <v>15</v>
      </c>
      <c r="O23" s="8">
        <v>62</v>
      </c>
      <c r="P23" s="1"/>
    </row>
    <row r="24" spans="1:16" ht="11.25" customHeight="1">
      <c r="A24" s="28">
        <v>68</v>
      </c>
      <c r="B24" s="32" t="s">
        <v>69</v>
      </c>
      <c r="C24" s="8">
        <v>1142</v>
      </c>
      <c r="D24" s="4">
        <f t="shared" si="0"/>
        <v>58.49387040280211</v>
      </c>
      <c r="E24" s="6">
        <v>668</v>
      </c>
      <c r="F24" s="5">
        <v>173</v>
      </c>
      <c r="G24" s="3">
        <v>82</v>
      </c>
      <c r="H24" s="3">
        <v>27</v>
      </c>
      <c r="I24" s="3">
        <v>47</v>
      </c>
      <c r="J24" s="3">
        <v>60</v>
      </c>
      <c r="K24" s="3">
        <v>12</v>
      </c>
      <c r="L24" s="3">
        <v>37</v>
      </c>
      <c r="M24" s="3">
        <v>120</v>
      </c>
      <c r="N24" s="3">
        <v>17</v>
      </c>
      <c r="O24" s="8">
        <v>45</v>
      </c>
      <c r="P24" s="1"/>
    </row>
    <row r="25" spans="1:16" ht="11.25" customHeight="1">
      <c r="A25" s="28">
        <v>69</v>
      </c>
      <c r="B25" s="32" t="s">
        <v>70</v>
      </c>
      <c r="C25" s="8">
        <v>1742</v>
      </c>
      <c r="D25" s="4">
        <f t="shared" si="0"/>
        <v>48.507462686567166</v>
      </c>
      <c r="E25" s="6">
        <v>845</v>
      </c>
      <c r="F25" s="5">
        <v>57</v>
      </c>
      <c r="G25" s="3">
        <v>254</v>
      </c>
      <c r="H25" s="3">
        <v>20</v>
      </c>
      <c r="I25" s="3">
        <v>23</v>
      </c>
      <c r="J25" s="3">
        <v>99</v>
      </c>
      <c r="K25" s="3">
        <v>13</v>
      </c>
      <c r="L25" s="3">
        <v>14</v>
      </c>
      <c r="M25" s="3">
        <v>284</v>
      </c>
      <c r="N25" s="3">
        <v>9</v>
      </c>
      <c r="O25" s="8">
        <v>30</v>
      </c>
      <c r="P25" s="1"/>
    </row>
    <row r="26" spans="1:16" ht="11.25" customHeight="1">
      <c r="A26" s="28">
        <v>70</v>
      </c>
      <c r="B26" s="32" t="s">
        <v>71</v>
      </c>
      <c r="C26" s="8">
        <v>2161</v>
      </c>
      <c r="D26" s="4">
        <f t="shared" si="0"/>
        <v>51.827857473391944</v>
      </c>
      <c r="E26" s="6">
        <v>1120</v>
      </c>
      <c r="F26" s="5">
        <v>70</v>
      </c>
      <c r="G26" s="3">
        <v>371</v>
      </c>
      <c r="H26" s="3">
        <v>30</v>
      </c>
      <c r="I26" s="3">
        <v>48</v>
      </c>
      <c r="J26" s="3">
        <v>125</v>
      </c>
      <c r="K26" s="3">
        <v>21</v>
      </c>
      <c r="L26" s="3">
        <v>8</v>
      </c>
      <c r="M26" s="3">
        <v>324</v>
      </c>
      <c r="N26" s="3">
        <v>27</v>
      </c>
      <c r="O26" s="8">
        <v>56</v>
      </c>
      <c r="P26" s="1"/>
    </row>
    <row r="27" spans="1:16" ht="11.25" customHeight="1">
      <c r="A27" s="29"/>
      <c r="B27" s="29"/>
      <c r="C27" s="3">
        <f>SUM(C6:C26)</f>
        <v>30981</v>
      </c>
      <c r="D27" s="4">
        <f t="shared" si="0"/>
        <v>55.25967528485201</v>
      </c>
      <c r="E27" s="6">
        <f aca="true" t="shared" si="1" ref="E27:O27">SUM(E6:E26)</f>
        <v>17120</v>
      </c>
      <c r="F27" s="5">
        <f t="shared" si="1"/>
        <v>3468</v>
      </c>
      <c r="G27" s="3">
        <f t="shared" si="1"/>
        <v>1669</v>
      </c>
      <c r="H27" s="3">
        <f t="shared" si="1"/>
        <v>998</v>
      </c>
      <c r="I27" s="3">
        <f t="shared" si="1"/>
        <v>701</v>
      </c>
      <c r="J27" s="3">
        <f t="shared" si="1"/>
        <v>2215</v>
      </c>
      <c r="K27" s="3">
        <f t="shared" si="1"/>
        <v>930</v>
      </c>
      <c r="L27" s="3">
        <f t="shared" si="1"/>
        <v>588</v>
      </c>
      <c r="M27" s="3">
        <f t="shared" si="1"/>
        <v>3638</v>
      </c>
      <c r="N27" s="3">
        <f t="shared" si="1"/>
        <v>710</v>
      </c>
      <c r="O27" s="3">
        <f t="shared" si="1"/>
        <v>1031</v>
      </c>
      <c r="P27" s="9"/>
    </row>
    <row r="28" spans="1:16" ht="11.25" customHeight="1">
      <c r="A28" s="29"/>
      <c r="B28" s="29"/>
      <c r="C28" s="3"/>
      <c r="D28" s="4"/>
      <c r="E28" s="4"/>
      <c r="F28" s="7">
        <f aca="true" t="shared" si="2" ref="F28:O28">F27/$E$27*100</f>
        <v>20.25700934579439</v>
      </c>
      <c r="G28" s="7">
        <f t="shared" si="2"/>
        <v>9.748831775700936</v>
      </c>
      <c r="H28" s="7">
        <f t="shared" si="2"/>
        <v>5.829439252336448</v>
      </c>
      <c r="I28" s="7">
        <f t="shared" si="2"/>
        <v>4.094626168224299</v>
      </c>
      <c r="J28" s="7">
        <f t="shared" si="2"/>
        <v>12.938084112149534</v>
      </c>
      <c r="K28" s="7">
        <f t="shared" si="2"/>
        <v>5.432242990654205</v>
      </c>
      <c r="L28" s="7">
        <f t="shared" si="2"/>
        <v>3.4345794392523366</v>
      </c>
      <c r="M28" s="7">
        <f t="shared" si="2"/>
        <v>21.25</v>
      </c>
      <c r="N28" s="11">
        <f t="shared" si="2"/>
        <v>4.147196261682243</v>
      </c>
      <c r="O28" s="11">
        <f t="shared" si="2"/>
        <v>6.022196261682243</v>
      </c>
      <c r="P28" s="9"/>
    </row>
    <row r="29" spans="6:16" ht="11.25" customHeight="1">
      <c r="F29" s="16">
        <v>1</v>
      </c>
      <c r="G29" s="16">
        <v>2</v>
      </c>
      <c r="H29" s="17">
        <v>3</v>
      </c>
      <c r="I29" s="17">
        <v>4</v>
      </c>
      <c r="J29" s="17">
        <v>5</v>
      </c>
      <c r="K29" s="17">
        <v>6</v>
      </c>
      <c r="L29" s="17">
        <v>7</v>
      </c>
      <c r="M29" s="17">
        <v>8</v>
      </c>
      <c r="N29" s="18">
        <v>9</v>
      </c>
      <c r="O29" s="19">
        <v>10</v>
      </c>
      <c r="P29" s="1"/>
    </row>
    <row r="30" spans="14:15" ht="11.25" customHeight="1">
      <c r="N30" s="2"/>
      <c r="O30" s="30"/>
    </row>
    <row r="31" ht="11.25" customHeight="1"/>
    <row r="32" ht="11.25" customHeight="1"/>
    <row r="33" spans="6:15" ht="12.75">
      <c r="F33" s="1"/>
      <c r="H33" s="2"/>
      <c r="O33" s="1"/>
    </row>
    <row r="34" spans="6:15" ht="12.75">
      <c r="F34" s="10"/>
      <c r="G34" s="1"/>
      <c r="J34" s="2"/>
      <c r="K34" s="2"/>
      <c r="O34" s="1"/>
    </row>
    <row r="35" spans="6:15" ht="12.75">
      <c r="F35" s="10"/>
      <c r="G35" s="1"/>
      <c r="J35" s="2"/>
      <c r="K35" s="2"/>
      <c r="O35" s="1"/>
    </row>
    <row r="36" spans="6:14" ht="12.75">
      <c r="F36" s="10"/>
      <c r="G36" s="10"/>
      <c r="H36" s="10"/>
      <c r="I36" s="10"/>
      <c r="J36" s="10"/>
      <c r="K36" s="10"/>
      <c r="L36" s="10"/>
      <c r="M36" s="10"/>
      <c r="N36" s="10"/>
    </row>
    <row r="37" spans="6:15" ht="12.75">
      <c r="F37" s="10"/>
      <c r="G37" s="1"/>
      <c r="J37" s="2"/>
      <c r="K37" s="2"/>
      <c r="O37" s="1"/>
    </row>
    <row r="38" spans="6:15" ht="12.75">
      <c r="F38" s="10"/>
      <c r="G38" s="1"/>
      <c r="J38" s="2"/>
      <c r="K38" s="2"/>
      <c r="O38" s="1"/>
    </row>
    <row r="39" spans="6:15" ht="12.75">
      <c r="F39" s="10"/>
      <c r="G39" s="1"/>
      <c r="J39" s="2"/>
      <c r="K39" s="2"/>
      <c r="O39" s="1"/>
    </row>
    <row r="40" spans="6:15" ht="12.75">
      <c r="F40" s="10"/>
      <c r="G40" s="1"/>
      <c r="J40" s="2"/>
      <c r="K40" s="2"/>
      <c r="O40" s="1"/>
    </row>
    <row r="41" spans="6:15" ht="12.75">
      <c r="F41" s="10"/>
      <c r="G41" s="1"/>
      <c r="J41" s="2"/>
      <c r="K41" s="2"/>
      <c r="O41" s="1"/>
    </row>
    <row r="42" spans="6:15" ht="12.75">
      <c r="F42" s="10"/>
      <c r="G42" s="1"/>
      <c r="J42" s="2"/>
      <c r="K42" s="2"/>
      <c r="O42" s="1"/>
    </row>
    <row r="43" spans="6:15" ht="12.75">
      <c r="F43" s="10"/>
      <c r="G43" s="1"/>
      <c r="J43" s="2"/>
      <c r="K43" s="2"/>
      <c r="O43" s="1"/>
    </row>
    <row r="44" spans="6:15" ht="12.75">
      <c r="F44" s="10"/>
      <c r="G44" s="1"/>
      <c r="J44" s="2"/>
      <c r="K44" s="2"/>
      <c r="O44" s="1"/>
    </row>
    <row r="45" spans="6:15" ht="12.75">
      <c r="F45" s="10"/>
      <c r="G45" s="1"/>
      <c r="J45" s="2"/>
      <c r="K45" s="2"/>
      <c r="O45" s="1"/>
    </row>
    <row r="46" spans="6:15" ht="12.75">
      <c r="F46" s="10"/>
      <c r="G46" s="1"/>
      <c r="J46" s="2"/>
      <c r="K46" s="2"/>
      <c r="O46" s="1"/>
    </row>
    <row r="47" spans="6:15" ht="12.75">
      <c r="F47" s="10"/>
      <c r="G47" s="1"/>
      <c r="J47" s="2"/>
      <c r="K47" s="2"/>
      <c r="O47" s="1"/>
    </row>
    <row r="48" spans="6:15" ht="12.75">
      <c r="F48" s="10"/>
      <c r="G48" s="1"/>
      <c r="J48" s="2"/>
      <c r="K48" s="2"/>
      <c r="O48" s="1"/>
    </row>
    <row r="49" spans="6:15" ht="12.75">
      <c r="F49" s="10"/>
      <c r="G49" s="1"/>
      <c r="J49" s="2"/>
      <c r="K49" s="2"/>
      <c r="O49" s="1"/>
    </row>
    <row r="50" spans="6:15" ht="12.75">
      <c r="F50" s="10"/>
      <c r="G50" s="1"/>
      <c r="J50" s="2"/>
      <c r="K50" s="2"/>
      <c r="O50" s="1"/>
    </row>
    <row r="51" spans="6:15" ht="12.75">
      <c r="F51" s="10"/>
      <c r="G51" s="1"/>
      <c r="J51" s="2"/>
      <c r="K51" s="2"/>
      <c r="O51" s="1"/>
    </row>
    <row r="52" spans="6:15" ht="12.75">
      <c r="F52" s="10"/>
      <c r="G52" s="1"/>
      <c r="J52" s="2"/>
      <c r="K52" s="2"/>
      <c r="O52" s="1"/>
    </row>
    <row r="53" spans="6:15" ht="12.75">
      <c r="F53" s="10"/>
      <c r="G53" s="1"/>
      <c r="J53" s="2"/>
      <c r="K53" s="2"/>
      <c r="O53" s="1"/>
    </row>
    <row r="54" spans="6:15" ht="12.75">
      <c r="F54" s="10"/>
      <c r="G54" s="1"/>
      <c r="J54" s="2"/>
      <c r="K54" s="2"/>
      <c r="O54" s="1"/>
    </row>
    <row r="55" spans="6:15" ht="12.75">
      <c r="F55" s="10"/>
      <c r="G55" s="1"/>
      <c r="J55" s="2"/>
      <c r="K55" s="2"/>
      <c r="O55" s="1"/>
    </row>
    <row r="56" spans="6:15" ht="12.75">
      <c r="F56" s="10"/>
      <c r="G56" s="1"/>
      <c r="J56" s="2"/>
      <c r="K56" s="2"/>
      <c r="O56" s="1"/>
    </row>
    <row r="57" spans="6:15" ht="12.75">
      <c r="F57" s="10"/>
      <c r="G57" s="1"/>
      <c r="J57" s="2"/>
      <c r="K57" s="2"/>
      <c r="O57" s="1"/>
    </row>
    <row r="58" spans="6:15" ht="12.75">
      <c r="F58" s="10"/>
      <c r="G58" s="1"/>
      <c r="J58" s="2"/>
      <c r="K58" s="2"/>
      <c r="O58" s="1"/>
    </row>
    <row r="59" spans="6:15" ht="12.75">
      <c r="F59" s="10"/>
      <c r="G59" s="1"/>
      <c r="J59" s="2"/>
      <c r="K59" s="2"/>
      <c r="O59" s="1"/>
    </row>
  </sheetData>
  <sheetProtection/>
  <printOptions/>
  <pageMargins left="0.7874015748031497" right="0.7874015748031497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10" bestFit="1" customWidth="1"/>
    <col min="2" max="2" width="32.8515625" style="10" bestFit="1" customWidth="1"/>
    <col min="3" max="3" width="5.7109375" style="1" customWidth="1"/>
    <col min="4" max="4" width="4.421875" style="1" bestFit="1" customWidth="1"/>
    <col min="5" max="5" width="5.7109375" style="1" customWidth="1"/>
    <col min="6" max="6" width="12.28125" style="2" bestFit="1" customWidth="1"/>
    <col min="7" max="7" width="7.7109375" style="2" customWidth="1"/>
    <col min="8" max="9" width="7.7109375" style="1" customWidth="1"/>
    <col min="10" max="10" width="10.421875" style="1" customWidth="1"/>
    <col min="11" max="11" width="7.7109375" style="1" customWidth="1"/>
    <col min="12" max="12" width="10.00390625" style="1" bestFit="1" customWidth="1"/>
    <col min="13" max="13" width="7.7109375" style="1" customWidth="1"/>
    <col min="14" max="14" width="8.421875" style="10" bestFit="1" customWidth="1"/>
    <col min="15" max="16384" width="9.140625" style="10" customWidth="1"/>
  </cols>
  <sheetData>
    <row r="1" ht="12.75">
      <c r="B1" s="46" t="s">
        <v>166</v>
      </c>
    </row>
    <row r="2" spans="2:13" ht="15">
      <c r="B2" s="38" t="s">
        <v>165</v>
      </c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</row>
    <row r="3" spans="2:13" ht="15">
      <c r="B3" s="38" t="s">
        <v>169</v>
      </c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</row>
    <row r="4" spans="1:13" s="24" customFormat="1" ht="154.5" customHeight="1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3" t="s">
        <v>161</v>
      </c>
      <c r="G4" s="23" t="s">
        <v>154</v>
      </c>
      <c r="H4" s="23" t="s">
        <v>155</v>
      </c>
      <c r="I4" s="23" t="s">
        <v>156</v>
      </c>
      <c r="J4" s="23" t="s">
        <v>157</v>
      </c>
      <c r="K4" s="23" t="s">
        <v>158</v>
      </c>
      <c r="L4" s="23" t="s">
        <v>159</v>
      </c>
      <c r="M4" s="23" t="s">
        <v>160</v>
      </c>
    </row>
    <row r="5" spans="1:13" s="24" customFormat="1" ht="12">
      <c r="A5" s="25"/>
      <c r="B5" s="25"/>
      <c r="C5" s="25"/>
      <c r="D5" s="25"/>
      <c r="E5" s="25"/>
      <c r="F5" s="26">
        <v>1</v>
      </c>
      <c r="G5" s="26">
        <v>2</v>
      </c>
      <c r="H5" s="26">
        <v>3</v>
      </c>
      <c r="I5" s="26">
        <v>4</v>
      </c>
      <c r="J5" s="26">
        <v>5</v>
      </c>
      <c r="K5" s="26">
        <v>6</v>
      </c>
      <c r="L5" s="26">
        <v>7</v>
      </c>
      <c r="M5" s="26">
        <v>8</v>
      </c>
    </row>
    <row r="6" spans="1:14" ht="11.25" customHeight="1">
      <c r="A6" s="27">
        <v>3</v>
      </c>
      <c r="B6" s="31" t="s">
        <v>7</v>
      </c>
      <c r="C6" s="8">
        <v>1242</v>
      </c>
      <c r="D6" s="12">
        <f aca="true" t="shared" si="0" ref="D6:D32">E6/C6*100</f>
        <v>64.25120772946859</v>
      </c>
      <c r="E6" s="36">
        <v>798</v>
      </c>
      <c r="F6" s="13">
        <v>163</v>
      </c>
      <c r="G6" s="14">
        <v>111</v>
      </c>
      <c r="H6" s="14">
        <v>38</v>
      </c>
      <c r="I6" s="14">
        <v>63</v>
      </c>
      <c r="J6" s="14">
        <v>28</v>
      </c>
      <c r="K6" s="14">
        <v>34</v>
      </c>
      <c r="L6" s="14">
        <v>154</v>
      </c>
      <c r="M6" s="14">
        <v>174</v>
      </c>
      <c r="N6" s="1"/>
    </row>
    <row r="7" spans="1:14" ht="11.25" customHeight="1">
      <c r="A7" s="28">
        <v>5</v>
      </c>
      <c r="B7" s="32" t="s">
        <v>9</v>
      </c>
      <c r="C7" s="8">
        <v>1614</v>
      </c>
      <c r="D7" s="4">
        <f t="shared" si="0"/>
        <v>49.75216852540272</v>
      </c>
      <c r="E7" s="6">
        <v>803</v>
      </c>
      <c r="F7" s="5">
        <v>137</v>
      </c>
      <c r="G7" s="3">
        <v>135</v>
      </c>
      <c r="H7" s="3">
        <v>36</v>
      </c>
      <c r="I7" s="3">
        <v>46</v>
      </c>
      <c r="J7" s="3">
        <v>33</v>
      </c>
      <c r="K7" s="3">
        <v>180</v>
      </c>
      <c r="L7" s="3">
        <v>67</v>
      </c>
      <c r="M7" s="3">
        <v>89</v>
      </c>
      <c r="N7" s="1"/>
    </row>
    <row r="8" spans="1:14" ht="11.25" customHeight="1">
      <c r="A8" s="28">
        <v>6</v>
      </c>
      <c r="B8" s="32" t="s">
        <v>10</v>
      </c>
      <c r="C8" s="8">
        <v>1934</v>
      </c>
      <c r="D8" s="4">
        <f t="shared" si="0"/>
        <v>53.10237849017581</v>
      </c>
      <c r="E8" s="6">
        <v>1027</v>
      </c>
      <c r="F8" s="5">
        <v>227</v>
      </c>
      <c r="G8" s="3">
        <v>42</v>
      </c>
      <c r="H8" s="3">
        <v>217</v>
      </c>
      <c r="I8" s="3">
        <v>68</v>
      </c>
      <c r="J8" s="3">
        <v>27</v>
      </c>
      <c r="K8" s="3">
        <v>133</v>
      </c>
      <c r="L8" s="3">
        <v>113</v>
      </c>
      <c r="M8" s="3">
        <v>117</v>
      </c>
      <c r="N8" s="1"/>
    </row>
    <row r="9" spans="1:14" ht="11.25" customHeight="1">
      <c r="A9" s="28">
        <v>7</v>
      </c>
      <c r="B9" s="32" t="s">
        <v>11</v>
      </c>
      <c r="C9" s="8">
        <v>1822</v>
      </c>
      <c r="D9" s="4">
        <f t="shared" si="0"/>
        <v>56.14709110867179</v>
      </c>
      <c r="E9" s="6">
        <v>1023</v>
      </c>
      <c r="F9" s="5">
        <v>321</v>
      </c>
      <c r="G9" s="3">
        <v>56</v>
      </c>
      <c r="H9" s="3">
        <v>139</v>
      </c>
      <c r="I9" s="3">
        <v>75</v>
      </c>
      <c r="J9" s="3">
        <v>40</v>
      </c>
      <c r="K9" s="3">
        <v>102</v>
      </c>
      <c r="L9" s="3">
        <v>73</v>
      </c>
      <c r="M9" s="3">
        <v>143</v>
      </c>
      <c r="N9" s="1"/>
    </row>
    <row r="10" spans="1:14" ht="11.25" customHeight="1">
      <c r="A10" s="28">
        <v>11</v>
      </c>
      <c r="B10" s="32" t="s">
        <v>15</v>
      </c>
      <c r="C10" s="8">
        <v>1419</v>
      </c>
      <c r="D10" s="4">
        <f t="shared" si="0"/>
        <v>66.31430584918957</v>
      </c>
      <c r="E10" s="6">
        <v>941</v>
      </c>
      <c r="F10" s="5">
        <v>151</v>
      </c>
      <c r="G10" s="3">
        <v>54</v>
      </c>
      <c r="H10" s="3">
        <v>19</v>
      </c>
      <c r="I10" s="3">
        <v>365</v>
      </c>
      <c r="J10" s="3">
        <v>8</v>
      </c>
      <c r="K10" s="3">
        <v>30</v>
      </c>
      <c r="L10" s="3">
        <v>157</v>
      </c>
      <c r="M10" s="3">
        <v>94</v>
      </c>
      <c r="N10" s="1"/>
    </row>
    <row r="11" spans="1:14" ht="11.25" customHeight="1">
      <c r="A11" s="28">
        <v>12</v>
      </c>
      <c r="B11" s="32" t="s">
        <v>16</v>
      </c>
      <c r="C11" s="8">
        <v>1070</v>
      </c>
      <c r="D11" s="4">
        <f t="shared" si="0"/>
        <v>57.757009345794394</v>
      </c>
      <c r="E11" s="6">
        <v>618</v>
      </c>
      <c r="F11" s="5">
        <v>133</v>
      </c>
      <c r="G11" s="3">
        <v>34</v>
      </c>
      <c r="H11" s="3">
        <v>11</v>
      </c>
      <c r="I11" s="3">
        <v>253</v>
      </c>
      <c r="J11" s="3">
        <v>12</v>
      </c>
      <c r="K11" s="3">
        <v>21</v>
      </c>
      <c r="L11" s="3">
        <v>24</v>
      </c>
      <c r="M11" s="3">
        <v>89</v>
      </c>
      <c r="N11" s="1"/>
    </row>
    <row r="12" spans="1:14" ht="11.25" customHeight="1">
      <c r="A12" s="28">
        <v>13</v>
      </c>
      <c r="B12" s="32" t="s">
        <v>17</v>
      </c>
      <c r="C12" s="8">
        <v>1466</v>
      </c>
      <c r="D12" s="4">
        <f t="shared" si="0"/>
        <v>61.52796725784447</v>
      </c>
      <c r="E12" s="6">
        <v>902</v>
      </c>
      <c r="F12" s="5">
        <v>191</v>
      </c>
      <c r="G12" s="3">
        <v>49</v>
      </c>
      <c r="H12" s="3">
        <v>18</v>
      </c>
      <c r="I12" s="3">
        <v>39</v>
      </c>
      <c r="J12" s="3">
        <v>43</v>
      </c>
      <c r="K12" s="3">
        <v>42</v>
      </c>
      <c r="L12" s="3">
        <v>115</v>
      </c>
      <c r="M12" s="3">
        <v>339</v>
      </c>
      <c r="N12" s="1"/>
    </row>
    <row r="13" spans="1:14" ht="11.25" customHeight="1">
      <c r="A13" s="28">
        <v>14</v>
      </c>
      <c r="B13" s="32" t="s">
        <v>18</v>
      </c>
      <c r="C13" s="8">
        <v>370</v>
      </c>
      <c r="D13" s="4">
        <f t="shared" si="0"/>
        <v>70.27027027027027</v>
      </c>
      <c r="E13" s="6">
        <v>260</v>
      </c>
      <c r="F13" s="5">
        <v>79</v>
      </c>
      <c r="G13" s="3">
        <v>20</v>
      </c>
      <c r="H13" s="3">
        <v>14</v>
      </c>
      <c r="I13" s="3">
        <v>26</v>
      </c>
      <c r="J13" s="3">
        <v>11</v>
      </c>
      <c r="K13" s="3">
        <v>13</v>
      </c>
      <c r="L13" s="3">
        <v>46</v>
      </c>
      <c r="M13" s="3">
        <v>30</v>
      </c>
      <c r="N13" s="1"/>
    </row>
    <row r="14" spans="1:14" ht="11.25" customHeight="1">
      <c r="A14" s="28">
        <v>15</v>
      </c>
      <c r="B14" s="32" t="s">
        <v>19</v>
      </c>
      <c r="C14" s="8">
        <v>1150</v>
      </c>
      <c r="D14" s="4">
        <f t="shared" si="0"/>
        <v>58.434782608695656</v>
      </c>
      <c r="E14" s="6">
        <v>672</v>
      </c>
      <c r="F14" s="5">
        <v>168</v>
      </c>
      <c r="G14" s="3">
        <v>71</v>
      </c>
      <c r="H14" s="3">
        <v>20</v>
      </c>
      <c r="I14" s="3">
        <v>114</v>
      </c>
      <c r="J14" s="3">
        <v>38</v>
      </c>
      <c r="K14" s="3">
        <v>31</v>
      </c>
      <c r="L14" s="3">
        <v>74</v>
      </c>
      <c r="M14" s="3">
        <v>108</v>
      </c>
      <c r="N14" s="1"/>
    </row>
    <row r="15" spans="1:14" ht="11.25" customHeight="1">
      <c r="A15" s="28">
        <v>16</v>
      </c>
      <c r="B15" s="32" t="s">
        <v>20</v>
      </c>
      <c r="C15" s="8">
        <v>1074</v>
      </c>
      <c r="D15" s="4">
        <f t="shared" si="0"/>
        <v>61.26629422718808</v>
      </c>
      <c r="E15" s="6">
        <v>658</v>
      </c>
      <c r="F15" s="5">
        <v>138</v>
      </c>
      <c r="G15" s="3">
        <v>57</v>
      </c>
      <c r="H15" s="3">
        <v>24</v>
      </c>
      <c r="I15" s="3">
        <v>114</v>
      </c>
      <c r="J15" s="3">
        <v>35</v>
      </c>
      <c r="K15" s="3">
        <v>29</v>
      </c>
      <c r="L15" s="3">
        <v>107</v>
      </c>
      <c r="M15" s="3">
        <v>103</v>
      </c>
      <c r="N15" s="1"/>
    </row>
    <row r="16" spans="1:14" ht="11.25" customHeight="1">
      <c r="A16" s="28">
        <v>18</v>
      </c>
      <c r="B16" s="32" t="s">
        <v>22</v>
      </c>
      <c r="C16" s="8">
        <v>1686</v>
      </c>
      <c r="D16" s="4">
        <f t="shared" si="0"/>
        <v>63.107947805456696</v>
      </c>
      <c r="E16" s="6">
        <v>1064</v>
      </c>
      <c r="F16" s="5">
        <v>207</v>
      </c>
      <c r="G16" s="3">
        <v>47</v>
      </c>
      <c r="H16" s="3">
        <v>18</v>
      </c>
      <c r="I16" s="3">
        <v>51</v>
      </c>
      <c r="J16" s="3">
        <v>27</v>
      </c>
      <c r="K16" s="3">
        <v>37</v>
      </c>
      <c r="L16" s="3">
        <v>520</v>
      </c>
      <c r="M16" s="3">
        <v>105</v>
      </c>
      <c r="N16" s="1"/>
    </row>
    <row r="17" spans="1:14" ht="11.25" customHeight="1">
      <c r="A17" s="28">
        <v>19</v>
      </c>
      <c r="B17" s="32" t="s">
        <v>23</v>
      </c>
      <c r="C17" s="8">
        <v>1910</v>
      </c>
      <c r="D17" s="4">
        <f t="shared" si="0"/>
        <v>51.57068062827225</v>
      </c>
      <c r="E17" s="6">
        <v>985</v>
      </c>
      <c r="F17" s="5">
        <v>537</v>
      </c>
      <c r="G17" s="3">
        <v>51</v>
      </c>
      <c r="H17" s="3">
        <v>25</v>
      </c>
      <c r="I17" s="3">
        <v>41</v>
      </c>
      <c r="J17" s="3">
        <v>58</v>
      </c>
      <c r="K17" s="3">
        <v>90</v>
      </c>
      <c r="L17" s="3">
        <v>88</v>
      </c>
      <c r="M17" s="3">
        <v>35</v>
      </c>
      <c r="N17" s="1"/>
    </row>
    <row r="18" spans="1:14" ht="11.25" customHeight="1">
      <c r="A18" s="28">
        <v>20</v>
      </c>
      <c r="B18" s="32" t="s">
        <v>24</v>
      </c>
      <c r="C18" s="8">
        <v>1649</v>
      </c>
      <c r="D18" s="4">
        <f t="shared" si="0"/>
        <v>48.87810794420861</v>
      </c>
      <c r="E18" s="6">
        <v>806</v>
      </c>
      <c r="F18" s="5">
        <v>402</v>
      </c>
      <c r="G18" s="3">
        <v>38</v>
      </c>
      <c r="H18" s="3">
        <v>39</v>
      </c>
      <c r="I18" s="3">
        <v>37</v>
      </c>
      <c r="J18" s="3">
        <v>23</v>
      </c>
      <c r="K18" s="3">
        <v>108</v>
      </c>
      <c r="L18" s="3">
        <v>55</v>
      </c>
      <c r="M18" s="3">
        <v>52</v>
      </c>
      <c r="N18" s="1"/>
    </row>
    <row r="19" spans="1:14" ht="11.25" customHeight="1">
      <c r="A19" s="28">
        <v>21</v>
      </c>
      <c r="B19" s="32" t="s">
        <v>24</v>
      </c>
      <c r="C19" s="8">
        <v>1621</v>
      </c>
      <c r="D19" s="4">
        <f t="shared" si="0"/>
        <v>52.12831585441086</v>
      </c>
      <c r="E19" s="6">
        <v>845</v>
      </c>
      <c r="F19" s="5">
        <v>445</v>
      </c>
      <c r="G19" s="3">
        <v>61</v>
      </c>
      <c r="H19" s="3">
        <v>50</v>
      </c>
      <c r="I19" s="3">
        <v>39</v>
      </c>
      <c r="J19" s="3">
        <v>18</v>
      </c>
      <c r="K19" s="3">
        <v>62</v>
      </c>
      <c r="L19" s="3">
        <v>65</v>
      </c>
      <c r="M19" s="3">
        <v>70</v>
      </c>
      <c r="N19" s="1"/>
    </row>
    <row r="20" spans="1:14" ht="11.25" customHeight="1">
      <c r="A20" s="28">
        <v>23</v>
      </c>
      <c r="B20" s="32" t="s">
        <v>26</v>
      </c>
      <c r="C20" s="8">
        <v>1314</v>
      </c>
      <c r="D20" s="4">
        <f t="shared" si="0"/>
        <v>52.73972602739726</v>
      </c>
      <c r="E20" s="6">
        <v>693</v>
      </c>
      <c r="F20" s="5">
        <v>161</v>
      </c>
      <c r="G20" s="3">
        <v>52</v>
      </c>
      <c r="H20" s="3">
        <v>25</v>
      </c>
      <c r="I20" s="3">
        <v>47</v>
      </c>
      <c r="J20" s="3">
        <v>22</v>
      </c>
      <c r="K20" s="3">
        <v>124</v>
      </c>
      <c r="L20" s="3">
        <v>104</v>
      </c>
      <c r="M20" s="3">
        <v>115</v>
      </c>
      <c r="N20" s="1"/>
    </row>
    <row r="21" spans="1:14" ht="11.25" customHeight="1">
      <c r="A21" s="28">
        <v>24</v>
      </c>
      <c r="B21" s="32" t="s">
        <v>27</v>
      </c>
      <c r="C21" s="8">
        <v>1311</v>
      </c>
      <c r="D21" s="4">
        <f t="shared" si="0"/>
        <v>55.60640732265446</v>
      </c>
      <c r="E21" s="6">
        <v>729</v>
      </c>
      <c r="F21" s="5">
        <v>97</v>
      </c>
      <c r="G21" s="3">
        <v>35</v>
      </c>
      <c r="H21" s="3">
        <v>17</v>
      </c>
      <c r="I21" s="3">
        <v>33</v>
      </c>
      <c r="J21" s="3">
        <v>18</v>
      </c>
      <c r="K21" s="3">
        <v>61</v>
      </c>
      <c r="L21" s="3">
        <v>86</v>
      </c>
      <c r="M21" s="3">
        <v>342</v>
      </c>
      <c r="N21" s="1"/>
    </row>
    <row r="22" spans="1:14" ht="11.25" customHeight="1">
      <c r="A22" s="28">
        <v>25</v>
      </c>
      <c r="B22" s="32" t="s">
        <v>27</v>
      </c>
      <c r="C22" s="8">
        <v>1455</v>
      </c>
      <c r="D22" s="4">
        <f t="shared" si="0"/>
        <v>48.934707903780065</v>
      </c>
      <c r="E22" s="6">
        <v>712</v>
      </c>
      <c r="F22" s="5">
        <v>77</v>
      </c>
      <c r="G22" s="3">
        <v>43</v>
      </c>
      <c r="H22" s="3">
        <v>14</v>
      </c>
      <c r="I22" s="3">
        <v>23</v>
      </c>
      <c r="J22" s="3">
        <v>29</v>
      </c>
      <c r="K22" s="3">
        <v>48</v>
      </c>
      <c r="L22" s="3">
        <v>65</v>
      </c>
      <c r="M22" s="3">
        <v>380</v>
      </c>
      <c r="N22" s="1"/>
    </row>
    <row r="23" spans="1:14" ht="11.25" customHeight="1">
      <c r="A23" s="28">
        <v>26</v>
      </c>
      <c r="B23" s="32" t="s">
        <v>28</v>
      </c>
      <c r="C23" s="8">
        <v>1718</v>
      </c>
      <c r="D23" s="4">
        <f t="shared" si="0"/>
        <v>56.344586728754365</v>
      </c>
      <c r="E23" s="6">
        <v>968</v>
      </c>
      <c r="F23" s="5">
        <v>265</v>
      </c>
      <c r="G23" s="3">
        <v>81</v>
      </c>
      <c r="H23" s="3">
        <v>33</v>
      </c>
      <c r="I23" s="3">
        <v>165</v>
      </c>
      <c r="J23" s="3">
        <v>33</v>
      </c>
      <c r="K23" s="3">
        <v>111</v>
      </c>
      <c r="L23" s="3">
        <v>115</v>
      </c>
      <c r="M23" s="3">
        <v>102</v>
      </c>
      <c r="N23" s="1"/>
    </row>
    <row r="24" spans="1:14" ht="11.25" customHeight="1">
      <c r="A24" s="28">
        <v>27</v>
      </c>
      <c r="B24" s="32" t="s">
        <v>29</v>
      </c>
      <c r="C24" s="8">
        <v>869</v>
      </c>
      <c r="D24" s="4">
        <f t="shared" si="0"/>
        <v>56.84695051783659</v>
      </c>
      <c r="E24" s="6">
        <v>494</v>
      </c>
      <c r="F24" s="5">
        <v>155</v>
      </c>
      <c r="G24" s="3">
        <v>70</v>
      </c>
      <c r="H24" s="3">
        <v>30</v>
      </c>
      <c r="I24" s="3">
        <v>27</v>
      </c>
      <c r="J24" s="3">
        <v>12</v>
      </c>
      <c r="K24" s="3">
        <v>69</v>
      </c>
      <c r="L24" s="3">
        <v>48</v>
      </c>
      <c r="M24" s="3">
        <v>53</v>
      </c>
      <c r="N24" s="1"/>
    </row>
    <row r="25" spans="1:14" ht="11.25" customHeight="1">
      <c r="A25" s="28">
        <v>28</v>
      </c>
      <c r="B25" s="32" t="s">
        <v>30</v>
      </c>
      <c r="C25" s="8">
        <v>1271</v>
      </c>
      <c r="D25" s="4">
        <f t="shared" si="0"/>
        <v>61.13296616837136</v>
      </c>
      <c r="E25" s="6">
        <v>777</v>
      </c>
      <c r="F25" s="5">
        <v>107</v>
      </c>
      <c r="G25" s="3">
        <v>91</v>
      </c>
      <c r="H25" s="3">
        <v>24</v>
      </c>
      <c r="I25" s="3">
        <v>53</v>
      </c>
      <c r="J25" s="3">
        <v>27</v>
      </c>
      <c r="K25" s="3">
        <v>269</v>
      </c>
      <c r="L25" s="3">
        <v>69</v>
      </c>
      <c r="M25" s="3">
        <v>85</v>
      </c>
      <c r="N25" s="1"/>
    </row>
    <row r="26" spans="1:14" ht="11.25" customHeight="1">
      <c r="A26" s="28">
        <v>29</v>
      </c>
      <c r="B26" s="32" t="s">
        <v>31</v>
      </c>
      <c r="C26" s="8">
        <v>988</v>
      </c>
      <c r="D26" s="4">
        <f t="shared" si="0"/>
        <v>51.51821862348178</v>
      </c>
      <c r="E26" s="6">
        <v>509</v>
      </c>
      <c r="F26" s="5">
        <v>110</v>
      </c>
      <c r="G26" s="3">
        <v>53</v>
      </c>
      <c r="H26" s="3">
        <v>15</v>
      </c>
      <c r="I26" s="3">
        <v>27</v>
      </c>
      <c r="J26" s="3">
        <v>25</v>
      </c>
      <c r="K26" s="3">
        <v>120</v>
      </c>
      <c r="L26" s="3">
        <v>55</v>
      </c>
      <c r="M26" s="3">
        <v>61</v>
      </c>
      <c r="N26" s="1"/>
    </row>
    <row r="27" spans="1:14" ht="11.25" customHeight="1">
      <c r="A27" s="28">
        <v>30</v>
      </c>
      <c r="B27" s="32" t="s">
        <v>32</v>
      </c>
      <c r="C27" s="8">
        <v>1123</v>
      </c>
      <c r="D27" s="4">
        <f t="shared" si="0"/>
        <v>56.90115761353517</v>
      </c>
      <c r="E27" s="6">
        <v>639</v>
      </c>
      <c r="F27" s="5">
        <v>149</v>
      </c>
      <c r="G27" s="3">
        <v>22</v>
      </c>
      <c r="H27" s="3">
        <v>23</v>
      </c>
      <c r="I27" s="3">
        <v>29</v>
      </c>
      <c r="J27" s="3">
        <v>21</v>
      </c>
      <c r="K27" s="3">
        <v>212</v>
      </c>
      <c r="L27" s="3">
        <v>78</v>
      </c>
      <c r="M27" s="3">
        <v>56</v>
      </c>
      <c r="N27" s="1"/>
    </row>
    <row r="28" spans="1:14" ht="11.25" customHeight="1">
      <c r="A28" s="28">
        <v>31</v>
      </c>
      <c r="B28" s="32" t="s">
        <v>32</v>
      </c>
      <c r="C28" s="8">
        <v>898</v>
      </c>
      <c r="D28" s="4">
        <f t="shared" si="0"/>
        <v>52.44988864142539</v>
      </c>
      <c r="E28" s="6">
        <v>471</v>
      </c>
      <c r="F28" s="5">
        <v>118</v>
      </c>
      <c r="G28" s="3">
        <v>20</v>
      </c>
      <c r="H28" s="3">
        <v>4</v>
      </c>
      <c r="I28" s="3">
        <v>21</v>
      </c>
      <c r="J28" s="3">
        <v>11</v>
      </c>
      <c r="K28" s="3">
        <v>189</v>
      </c>
      <c r="L28" s="3">
        <v>60</v>
      </c>
      <c r="M28" s="3">
        <v>28</v>
      </c>
      <c r="N28" s="1"/>
    </row>
    <row r="29" spans="1:14" ht="11.25" customHeight="1">
      <c r="A29" s="28">
        <v>40</v>
      </c>
      <c r="B29" s="32" t="s">
        <v>41</v>
      </c>
      <c r="C29" s="8">
        <v>2150</v>
      </c>
      <c r="D29" s="4">
        <f t="shared" si="0"/>
        <v>57.30232558139535</v>
      </c>
      <c r="E29" s="6">
        <v>1232</v>
      </c>
      <c r="F29" s="5">
        <v>387</v>
      </c>
      <c r="G29" s="3">
        <v>74</v>
      </c>
      <c r="H29" s="3">
        <v>65</v>
      </c>
      <c r="I29" s="3">
        <v>98</v>
      </c>
      <c r="J29" s="3">
        <v>62</v>
      </c>
      <c r="K29" s="3">
        <v>178</v>
      </c>
      <c r="L29" s="3">
        <v>138</v>
      </c>
      <c r="M29" s="3">
        <v>136</v>
      </c>
      <c r="N29" s="1"/>
    </row>
    <row r="30" spans="1:14" ht="11.25" customHeight="1">
      <c r="A30" s="28">
        <v>41</v>
      </c>
      <c r="B30" s="32" t="s">
        <v>42</v>
      </c>
      <c r="C30" s="8">
        <v>2337</v>
      </c>
      <c r="D30" s="4">
        <f t="shared" si="0"/>
        <v>58.1086863500214</v>
      </c>
      <c r="E30" s="6">
        <v>1358</v>
      </c>
      <c r="F30" s="5">
        <v>404</v>
      </c>
      <c r="G30" s="3">
        <v>79</v>
      </c>
      <c r="H30" s="3">
        <v>71</v>
      </c>
      <c r="I30" s="3">
        <v>119</v>
      </c>
      <c r="J30" s="3">
        <v>77</v>
      </c>
      <c r="K30" s="3">
        <v>226</v>
      </c>
      <c r="L30" s="3">
        <v>124</v>
      </c>
      <c r="M30" s="3">
        <v>188</v>
      </c>
      <c r="N30" s="1"/>
    </row>
    <row r="31" spans="1:14" ht="11.25" customHeight="1">
      <c r="A31" s="28">
        <v>42</v>
      </c>
      <c r="B31" s="32" t="s">
        <v>43</v>
      </c>
      <c r="C31" s="8">
        <v>2329</v>
      </c>
      <c r="D31" s="4">
        <f t="shared" si="0"/>
        <v>54.358093602404466</v>
      </c>
      <c r="E31" s="6">
        <v>1266</v>
      </c>
      <c r="F31" s="5">
        <v>440</v>
      </c>
      <c r="G31" s="3">
        <v>91</v>
      </c>
      <c r="H31" s="3">
        <v>45</v>
      </c>
      <c r="I31" s="3">
        <v>105</v>
      </c>
      <c r="J31" s="3">
        <v>47</v>
      </c>
      <c r="K31" s="3">
        <v>180</v>
      </c>
      <c r="L31" s="3">
        <v>103</v>
      </c>
      <c r="M31" s="3">
        <v>175</v>
      </c>
      <c r="N31" s="1"/>
    </row>
    <row r="32" spans="1:14" ht="11.25" customHeight="1">
      <c r="A32" s="29"/>
      <c r="B32" s="29"/>
      <c r="C32" s="3">
        <f>SUM(C6:C31)</f>
        <v>37790</v>
      </c>
      <c r="D32" s="4">
        <f t="shared" si="0"/>
        <v>56.23180735644351</v>
      </c>
      <c r="E32" s="6">
        <f aca="true" t="shared" si="1" ref="E32:M32">SUM(E6:E31)</f>
        <v>21250</v>
      </c>
      <c r="F32" s="5">
        <f t="shared" si="1"/>
        <v>5769</v>
      </c>
      <c r="G32" s="3">
        <f t="shared" si="1"/>
        <v>1537</v>
      </c>
      <c r="H32" s="3">
        <f t="shared" si="1"/>
        <v>1034</v>
      </c>
      <c r="I32" s="3">
        <f t="shared" si="1"/>
        <v>2078</v>
      </c>
      <c r="J32" s="3">
        <f t="shared" si="1"/>
        <v>785</v>
      </c>
      <c r="K32" s="3">
        <f t="shared" si="1"/>
        <v>2699</v>
      </c>
      <c r="L32" s="3">
        <f t="shared" si="1"/>
        <v>2703</v>
      </c>
      <c r="M32" s="3">
        <f t="shared" si="1"/>
        <v>3269</v>
      </c>
      <c r="N32" s="9"/>
    </row>
    <row r="33" spans="1:14" ht="11.25" customHeight="1">
      <c r="A33" s="29"/>
      <c r="B33" s="29"/>
      <c r="C33" s="3"/>
      <c r="D33" s="4"/>
      <c r="E33" s="4"/>
      <c r="F33" s="7">
        <f aca="true" t="shared" si="2" ref="F33:M33">F32/$E$32*100</f>
        <v>27.148235294117644</v>
      </c>
      <c r="G33" s="7">
        <f t="shared" si="2"/>
        <v>7.232941176470588</v>
      </c>
      <c r="H33" s="7">
        <f t="shared" si="2"/>
        <v>4.865882352941176</v>
      </c>
      <c r="I33" s="7">
        <f t="shared" si="2"/>
        <v>9.778823529411765</v>
      </c>
      <c r="J33" s="7">
        <f t="shared" si="2"/>
        <v>3.6941176470588233</v>
      </c>
      <c r="K33" s="7">
        <f t="shared" si="2"/>
        <v>12.701176470588235</v>
      </c>
      <c r="L33" s="7">
        <f t="shared" si="2"/>
        <v>12.72</v>
      </c>
      <c r="M33" s="7">
        <f t="shared" si="2"/>
        <v>15.383529411764707</v>
      </c>
      <c r="N33" s="9"/>
    </row>
    <row r="34" spans="6:14" ht="11.25" customHeight="1">
      <c r="F34" s="16">
        <v>1</v>
      </c>
      <c r="G34" s="16">
        <v>2</v>
      </c>
      <c r="H34" s="17">
        <v>3</v>
      </c>
      <c r="I34" s="17">
        <v>4</v>
      </c>
      <c r="J34" s="17">
        <v>5</v>
      </c>
      <c r="K34" s="17">
        <v>6</v>
      </c>
      <c r="L34" s="17">
        <v>7</v>
      </c>
      <c r="M34" s="17">
        <v>8</v>
      </c>
      <c r="N34" s="1"/>
    </row>
    <row r="35" ht="11.25" customHeight="1"/>
    <row r="36" ht="11.25" customHeight="1"/>
    <row r="37" ht="11.25" customHeight="1"/>
    <row r="38" spans="6:8" ht="12.75">
      <c r="F38" s="1"/>
      <c r="H38" s="2"/>
    </row>
    <row r="39" spans="6:11" ht="12.75">
      <c r="F39" s="10"/>
      <c r="G39" s="1"/>
      <c r="J39" s="2"/>
      <c r="K39" s="2"/>
    </row>
    <row r="40" spans="6:11" ht="12.75">
      <c r="F40" s="10"/>
      <c r="G40" s="1"/>
      <c r="J40" s="2"/>
      <c r="K40" s="2"/>
    </row>
    <row r="41" spans="6:11" ht="12.75">
      <c r="F41" s="10"/>
      <c r="G41" s="1"/>
      <c r="J41" s="2"/>
      <c r="K41" s="2"/>
    </row>
    <row r="42" spans="6:11" ht="12.75">
      <c r="F42" s="10"/>
      <c r="G42" s="1"/>
      <c r="J42" s="2"/>
      <c r="K42" s="2"/>
    </row>
    <row r="43" spans="6:11" ht="12.75">
      <c r="F43" s="10"/>
      <c r="G43" s="1"/>
      <c r="J43" s="2"/>
      <c r="K43" s="2"/>
    </row>
    <row r="44" spans="6:11" ht="12.75">
      <c r="F44" s="10"/>
      <c r="G44" s="1"/>
      <c r="J44" s="2"/>
      <c r="K44" s="2"/>
    </row>
    <row r="45" spans="6:11" ht="12.75">
      <c r="F45" s="10"/>
      <c r="G45" s="1"/>
      <c r="J45" s="2"/>
      <c r="K45" s="2"/>
    </row>
    <row r="46" spans="6:11" ht="12.75">
      <c r="F46" s="10"/>
      <c r="G46" s="1"/>
      <c r="J46" s="2"/>
      <c r="K46" s="2"/>
    </row>
    <row r="47" spans="6:11" ht="12.75">
      <c r="F47" s="10"/>
      <c r="G47" s="1"/>
      <c r="J47" s="2"/>
      <c r="K47" s="2"/>
    </row>
    <row r="48" spans="6:11" ht="12.75">
      <c r="F48" s="10"/>
      <c r="G48" s="1"/>
      <c r="J48" s="2"/>
      <c r="K48" s="2"/>
    </row>
    <row r="49" spans="6:11" ht="12.75">
      <c r="F49" s="10"/>
      <c r="G49" s="1"/>
      <c r="J49" s="2"/>
      <c r="K49" s="2"/>
    </row>
    <row r="50" spans="6:11" ht="12.75">
      <c r="F50" s="10"/>
      <c r="G50" s="1"/>
      <c r="J50" s="2"/>
      <c r="K50" s="2"/>
    </row>
    <row r="51" spans="6:11" ht="12.75">
      <c r="F51" s="10"/>
      <c r="G51" s="1"/>
      <c r="J51" s="2"/>
      <c r="K51" s="2"/>
    </row>
    <row r="52" spans="6:11" ht="12.75">
      <c r="F52" s="10"/>
      <c r="G52" s="1"/>
      <c r="J52" s="2"/>
      <c r="K52" s="2"/>
    </row>
    <row r="53" spans="6:11" ht="12.75">
      <c r="F53" s="10"/>
      <c r="G53" s="1"/>
      <c r="J53" s="2"/>
      <c r="K53" s="2"/>
    </row>
    <row r="54" spans="6:11" ht="12.75">
      <c r="F54" s="10"/>
      <c r="G54" s="1"/>
      <c r="J54" s="2"/>
      <c r="K54" s="2"/>
    </row>
    <row r="55" spans="6:11" ht="12.75">
      <c r="F55" s="10"/>
      <c r="G55" s="1"/>
      <c r="J55" s="2"/>
      <c r="K55" s="2"/>
    </row>
    <row r="56" spans="6:11" ht="12.75">
      <c r="F56" s="10"/>
      <c r="G56" s="1"/>
      <c r="J56" s="2"/>
      <c r="K56" s="2"/>
    </row>
    <row r="57" spans="6:11" ht="12.75">
      <c r="F57" s="10"/>
      <c r="G57" s="1"/>
      <c r="J57" s="2"/>
      <c r="K57" s="2"/>
    </row>
    <row r="58" spans="6:11" ht="12.75">
      <c r="F58" s="10"/>
      <c r="G58" s="1"/>
      <c r="J58" s="2"/>
      <c r="K58" s="2"/>
    </row>
    <row r="59" spans="6:11" ht="12.75">
      <c r="F59" s="10"/>
      <c r="G59" s="1"/>
      <c r="J59" s="2"/>
      <c r="K59" s="2"/>
    </row>
    <row r="60" spans="6:11" ht="12.75">
      <c r="F60" s="10"/>
      <c r="G60" s="1"/>
      <c r="J60" s="2"/>
      <c r="K60" s="2"/>
    </row>
    <row r="61" spans="6:11" ht="12.75">
      <c r="F61" s="10"/>
      <c r="G61" s="1"/>
      <c r="J61" s="2"/>
      <c r="K61" s="2"/>
    </row>
    <row r="62" spans="6:11" ht="12.75">
      <c r="F62" s="10"/>
      <c r="G62" s="1"/>
      <c r="J62" s="2"/>
      <c r="K62" s="2"/>
    </row>
    <row r="63" spans="6:11" ht="12.75">
      <c r="F63" s="10"/>
      <c r="G63" s="1"/>
      <c r="J63" s="2"/>
      <c r="K63" s="2"/>
    </row>
    <row r="64" spans="6:11" ht="12.75">
      <c r="F64" s="10"/>
      <c r="G64" s="1"/>
      <c r="J64" s="2"/>
      <c r="K64" s="2"/>
    </row>
  </sheetData>
  <sheetProtection/>
  <printOptions/>
  <pageMargins left="0.7874015748031497" right="0.7874015748031497" top="0.3937007874015748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45" bestFit="1" customWidth="1"/>
    <col min="2" max="2" width="3.00390625" style="45" bestFit="1" customWidth="1"/>
    <col min="3" max="3" width="43.140625" style="43" bestFit="1" customWidth="1"/>
    <col min="4" max="4" width="56.28125" style="43" bestFit="1" customWidth="1"/>
    <col min="5" max="16384" width="9.140625" style="43" customWidth="1"/>
  </cols>
  <sheetData>
    <row r="1" spans="1:4" ht="15">
      <c r="A1" s="42">
        <v>1</v>
      </c>
      <c r="B1" s="42">
        <v>1</v>
      </c>
      <c r="C1" s="43" t="s">
        <v>5</v>
      </c>
      <c r="D1" s="44" t="s">
        <v>72</v>
      </c>
    </row>
    <row r="2" spans="1:4" ht="15" customHeight="1">
      <c r="A2" s="42">
        <v>1</v>
      </c>
      <c r="B2" s="42">
        <v>2</v>
      </c>
      <c r="C2" s="43" t="s">
        <v>6</v>
      </c>
      <c r="D2" s="44" t="s">
        <v>73</v>
      </c>
    </row>
    <row r="3" spans="1:4" ht="15" customHeight="1">
      <c r="A3" s="42">
        <v>3</v>
      </c>
      <c r="B3" s="42">
        <v>3</v>
      </c>
      <c r="C3" s="43" t="s">
        <v>7</v>
      </c>
      <c r="D3" s="44" t="s">
        <v>113</v>
      </c>
    </row>
    <row r="4" spans="1:4" ht="15">
      <c r="A4" s="42">
        <v>2</v>
      </c>
      <c r="B4" s="42">
        <v>4</v>
      </c>
      <c r="C4" s="43" t="s">
        <v>8</v>
      </c>
      <c r="D4" s="44" t="s">
        <v>94</v>
      </c>
    </row>
    <row r="5" spans="1:4" ht="15" customHeight="1">
      <c r="A5" s="42">
        <v>3</v>
      </c>
      <c r="B5" s="42">
        <v>5</v>
      </c>
      <c r="C5" s="43" t="s">
        <v>9</v>
      </c>
      <c r="D5" s="44" t="s">
        <v>114</v>
      </c>
    </row>
    <row r="6" spans="1:4" ht="15" customHeight="1">
      <c r="A6" s="42">
        <v>3</v>
      </c>
      <c r="B6" s="42">
        <v>6</v>
      </c>
      <c r="C6" s="43" t="s">
        <v>10</v>
      </c>
      <c r="D6" s="44" t="s">
        <v>115</v>
      </c>
    </row>
    <row r="7" spans="1:4" ht="15" customHeight="1">
      <c r="A7" s="42">
        <v>3</v>
      </c>
      <c r="B7" s="42">
        <v>7</v>
      </c>
      <c r="C7" s="43" t="s">
        <v>11</v>
      </c>
      <c r="D7" s="44" t="s">
        <v>116</v>
      </c>
    </row>
    <row r="8" spans="1:4" ht="15">
      <c r="A8" s="42">
        <v>2</v>
      </c>
      <c r="B8" s="42">
        <v>8</v>
      </c>
      <c r="C8" s="43" t="s">
        <v>12</v>
      </c>
      <c r="D8" s="44" t="s">
        <v>95</v>
      </c>
    </row>
    <row r="9" spans="1:4" ht="15">
      <c r="A9" s="42">
        <v>2</v>
      </c>
      <c r="B9" s="42">
        <v>9</v>
      </c>
      <c r="C9" s="43" t="s">
        <v>13</v>
      </c>
      <c r="D9" s="44" t="s">
        <v>96</v>
      </c>
    </row>
    <row r="10" spans="1:4" ht="15">
      <c r="A10" s="42">
        <v>2</v>
      </c>
      <c r="B10" s="42">
        <v>10</v>
      </c>
      <c r="C10" s="43" t="s">
        <v>14</v>
      </c>
      <c r="D10" s="44" t="s">
        <v>97</v>
      </c>
    </row>
    <row r="11" spans="1:4" ht="15" customHeight="1">
      <c r="A11" s="42">
        <v>3</v>
      </c>
      <c r="B11" s="42">
        <v>11</v>
      </c>
      <c r="C11" s="43" t="s">
        <v>15</v>
      </c>
      <c r="D11" s="44" t="s">
        <v>99</v>
      </c>
    </row>
    <row r="12" spans="1:4" ht="15" customHeight="1">
      <c r="A12" s="42">
        <v>3</v>
      </c>
      <c r="B12" s="42">
        <v>12</v>
      </c>
      <c r="C12" s="43" t="s">
        <v>16</v>
      </c>
      <c r="D12" s="44" t="s">
        <v>117</v>
      </c>
    </row>
    <row r="13" spans="1:4" ht="15" customHeight="1">
      <c r="A13" s="42">
        <v>3</v>
      </c>
      <c r="B13" s="42">
        <v>13</v>
      </c>
      <c r="C13" s="43" t="s">
        <v>17</v>
      </c>
      <c r="D13" s="44" t="s">
        <v>118</v>
      </c>
    </row>
    <row r="14" spans="1:4" ht="15" customHeight="1">
      <c r="A14" s="42">
        <v>3</v>
      </c>
      <c r="B14" s="42">
        <v>14</v>
      </c>
      <c r="C14" s="43" t="s">
        <v>18</v>
      </c>
      <c r="D14" s="44" t="s">
        <v>119</v>
      </c>
    </row>
    <row r="15" spans="1:4" ht="15" customHeight="1">
      <c r="A15" s="42">
        <v>3</v>
      </c>
      <c r="B15" s="42">
        <v>15</v>
      </c>
      <c r="C15" s="43" t="s">
        <v>19</v>
      </c>
      <c r="D15" s="44" t="s">
        <v>120</v>
      </c>
    </row>
    <row r="16" spans="1:4" ht="15" customHeight="1">
      <c r="A16" s="42">
        <v>3</v>
      </c>
      <c r="B16" s="42">
        <v>16</v>
      </c>
      <c r="C16" s="43" t="s">
        <v>20</v>
      </c>
      <c r="D16" s="44" t="s">
        <v>121</v>
      </c>
    </row>
    <row r="17" spans="1:4" ht="15">
      <c r="A17" s="42">
        <v>2</v>
      </c>
      <c r="B17" s="42">
        <v>17</v>
      </c>
      <c r="C17" s="43" t="s">
        <v>21</v>
      </c>
      <c r="D17" s="44" t="s">
        <v>98</v>
      </c>
    </row>
    <row r="18" spans="1:4" ht="15" customHeight="1">
      <c r="A18" s="42">
        <v>3</v>
      </c>
      <c r="B18" s="42">
        <v>18</v>
      </c>
      <c r="C18" s="43" t="s">
        <v>22</v>
      </c>
      <c r="D18" s="44" t="s">
        <v>122</v>
      </c>
    </row>
    <row r="19" spans="1:4" ht="15" customHeight="1">
      <c r="A19" s="42">
        <v>3</v>
      </c>
      <c r="B19" s="42">
        <v>19</v>
      </c>
      <c r="C19" s="43" t="s">
        <v>23</v>
      </c>
      <c r="D19" s="44" t="s">
        <v>123</v>
      </c>
    </row>
    <row r="20" spans="1:4" ht="15" customHeight="1">
      <c r="A20" s="42">
        <v>3</v>
      </c>
      <c r="B20" s="42">
        <v>20</v>
      </c>
      <c r="C20" s="43" t="s">
        <v>24</v>
      </c>
      <c r="D20" s="44" t="s">
        <v>124</v>
      </c>
    </row>
    <row r="21" spans="1:4" ht="15" customHeight="1">
      <c r="A21" s="42">
        <v>3</v>
      </c>
      <c r="B21" s="42">
        <v>21</v>
      </c>
      <c r="C21" s="43" t="s">
        <v>24</v>
      </c>
      <c r="D21" s="44" t="s">
        <v>125</v>
      </c>
    </row>
    <row r="22" spans="1:4" ht="15">
      <c r="A22" s="42">
        <v>2</v>
      </c>
      <c r="B22" s="42">
        <v>22</v>
      </c>
      <c r="C22" s="43" t="s">
        <v>25</v>
      </c>
      <c r="D22" s="44" t="s">
        <v>99</v>
      </c>
    </row>
    <row r="23" spans="1:4" ht="15" customHeight="1">
      <c r="A23" s="42">
        <v>3</v>
      </c>
      <c r="B23" s="42">
        <v>23</v>
      </c>
      <c r="C23" s="43" t="s">
        <v>26</v>
      </c>
      <c r="D23" s="44" t="s">
        <v>126</v>
      </c>
    </row>
    <row r="24" spans="1:4" ht="15" customHeight="1">
      <c r="A24" s="42">
        <v>3</v>
      </c>
      <c r="B24" s="42">
        <v>24</v>
      </c>
      <c r="C24" s="43" t="s">
        <v>27</v>
      </c>
      <c r="D24" s="44" t="s">
        <v>97</v>
      </c>
    </row>
    <row r="25" spans="1:4" ht="15" customHeight="1">
      <c r="A25" s="42">
        <v>3</v>
      </c>
      <c r="B25" s="42">
        <v>25</v>
      </c>
      <c r="C25" s="43" t="s">
        <v>27</v>
      </c>
      <c r="D25" s="44" t="s">
        <v>97</v>
      </c>
    </row>
    <row r="26" spans="1:4" ht="15" customHeight="1">
      <c r="A26" s="42">
        <v>3</v>
      </c>
      <c r="B26" s="42">
        <v>26</v>
      </c>
      <c r="C26" s="43" t="s">
        <v>28</v>
      </c>
      <c r="D26" s="44" t="s">
        <v>127</v>
      </c>
    </row>
    <row r="27" spans="1:4" ht="15" customHeight="1">
      <c r="A27" s="42">
        <v>3</v>
      </c>
      <c r="B27" s="42">
        <v>27</v>
      </c>
      <c r="C27" s="43" t="s">
        <v>29</v>
      </c>
      <c r="D27" s="44" t="s">
        <v>128</v>
      </c>
    </row>
    <row r="28" spans="1:4" ht="15" customHeight="1">
      <c r="A28" s="42">
        <v>3</v>
      </c>
      <c r="B28" s="42">
        <v>28</v>
      </c>
      <c r="C28" s="43" t="s">
        <v>30</v>
      </c>
      <c r="D28" s="44" t="s">
        <v>129</v>
      </c>
    </row>
    <row r="29" spans="1:4" ht="15" customHeight="1">
      <c r="A29" s="42">
        <v>3</v>
      </c>
      <c r="B29" s="42">
        <v>29</v>
      </c>
      <c r="C29" s="43" t="s">
        <v>31</v>
      </c>
      <c r="D29" s="44" t="s">
        <v>105</v>
      </c>
    </row>
    <row r="30" spans="1:4" ht="15" customHeight="1">
      <c r="A30" s="42">
        <v>3</v>
      </c>
      <c r="B30" s="42">
        <v>30</v>
      </c>
      <c r="C30" s="43" t="s">
        <v>32</v>
      </c>
      <c r="D30" s="44" t="s">
        <v>130</v>
      </c>
    </row>
    <row r="31" spans="1:4" ht="15" customHeight="1">
      <c r="A31" s="42">
        <v>3</v>
      </c>
      <c r="B31" s="42">
        <v>31</v>
      </c>
      <c r="C31" s="43" t="s">
        <v>32</v>
      </c>
      <c r="D31" s="44" t="s">
        <v>131</v>
      </c>
    </row>
    <row r="32" spans="1:4" ht="15" customHeight="1">
      <c r="A32" s="42">
        <v>1</v>
      </c>
      <c r="B32" s="42">
        <v>32</v>
      </c>
      <c r="C32" s="43" t="s">
        <v>33</v>
      </c>
      <c r="D32" s="44" t="s">
        <v>74</v>
      </c>
    </row>
    <row r="33" spans="1:4" ht="15" customHeight="1">
      <c r="A33" s="42">
        <v>1</v>
      </c>
      <c r="B33" s="42">
        <v>33</v>
      </c>
      <c r="C33" s="43" t="s">
        <v>34</v>
      </c>
      <c r="D33" s="44" t="s">
        <v>75</v>
      </c>
    </row>
    <row r="34" spans="1:4" ht="15" customHeight="1">
      <c r="A34" s="42">
        <v>1</v>
      </c>
      <c r="B34" s="42">
        <v>34</v>
      </c>
      <c r="C34" s="43" t="s">
        <v>35</v>
      </c>
      <c r="D34" s="44" t="s">
        <v>76</v>
      </c>
    </row>
    <row r="35" spans="1:4" ht="15" customHeight="1">
      <c r="A35" s="42">
        <v>1</v>
      </c>
      <c r="B35" s="42">
        <v>35</v>
      </c>
      <c r="C35" s="43" t="s">
        <v>36</v>
      </c>
      <c r="D35" s="44" t="s">
        <v>77</v>
      </c>
    </row>
    <row r="36" spans="1:4" ht="15" customHeight="1">
      <c r="A36" s="42">
        <v>1</v>
      </c>
      <c r="B36" s="42">
        <v>36</v>
      </c>
      <c r="C36" s="43" t="s">
        <v>37</v>
      </c>
      <c r="D36" s="44" t="s">
        <v>78</v>
      </c>
    </row>
    <row r="37" spans="1:4" ht="15" customHeight="1">
      <c r="A37" s="42">
        <v>1</v>
      </c>
      <c r="B37" s="42">
        <v>37</v>
      </c>
      <c r="C37" s="43" t="s">
        <v>38</v>
      </c>
      <c r="D37" s="44" t="s">
        <v>79</v>
      </c>
    </row>
    <row r="38" spans="1:4" ht="15" customHeight="1">
      <c r="A38" s="42">
        <v>1</v>
      </c>
      <c r="B38" s="42">
        <v>38</v>
      </c>
      <c r="C38" s="43" t="s">
        <v>39</v>
      </c>
      <c r="D38" s="44" t="s">
        <v>80</v>
      </c>
    </row>
    <row r="39" spans="1:4" ht="15" customHeight="1">
      <c r="A39" s="42">
        <v>1</v>
      </c>
      <c r="B39" s="42">
        <v>39</v>
      </c>
      <c r="C39" s="43" t="s">
        <v>40</v>
      </c>
      <c r="D39" s="44" t="s">
        <v>81</v>
      </c>
    </row>
    <row r="40" spans="1:4" ht="15" customHeight="1">
      <c r="A40" s="42">
        <v>3</v>
      </c>
      <c r="B40" s="42">
        <v>40</v>
      </c>
      <c r="C40" s="43" t="s">
        <v>41</v>
      </c>
      <c r="D40" s="44" t="s">
        <v>132</v>
      </c>
    </row>
    <row r="41" spans="1:4" ht="15" customHeight="1">
      <c r="A41" s="42">
        <v>3</v>
      </c>
      <c r="B41" s="42">
        <v>41</v>
      </c>
      <c r="C41" s="43" t="s">
        <v>42</v>
      </c>
      <c r="D41" s="44" t="s">
        <v>133</v>
      </c>
    </row>
    <row r="42" spans="1:4" ht="15" customHeight="1">
      <c r="A42" s="42">
        <v>3</v>
      </c>
      <c r="B42" s="42">
        <v>42</v>
      </c>
      <c r="C42" s="43" t="s">
        <v>43</v>
      </c>
      <c r="D42" s="44" t="s">
        <v>134</v>
      </c>
    </row>
    <row r="43" spans="1:4" ht="15" customHeight="1">
      <c r="A43" s="42">
        <v>1</v>
      </c>
      <c r="B43" s="42">
        <v>43</v>
      </c>
      <c r="C43" s="43" t="s">
        <v>44</v>
      </c>
      <c r="D43" s="44" t="s">
        <v>82</v>
      </c>
    </row>
    <row r="44" spans="1:4" ht="15" customHeight="1">
      <c r="A44" s="42">
        <v>1</v>
      </c>
      <c r="B44" s="42">
        <v>44</v>
      </c>
      <c r="C44" s="43" t="s">
        <v>45</v>
      </c>
      <c r="D44" s="44" t="s">
        <v>83</v>
      </c>
    </row>
    <row r="45" spans="1:4" ht="15" customHeight="1">
      <c r="A45" s="42">
        <v>1</v>
      </c>
      <c r="B45" s="42">
        <v>45</v>
      </c>
      <c r="C45" s="43" t="s">
        <v>46</v>
      </c>
      <c r="D45" s="44" t="s">
        <v>84</v>
      </c>
    </row>
    <row r="46" spans="1:4" ht="15" customHeight="1">
      <c r="A46" s="42">
        <v>1</v>
      </c>
      <c r="B46" s="42">
        <v>46</v>
      </c>
      <c r="C46" s="43" t="s">
        <v>47</v>
      </c>
      <c r="D46" s="44" t="s">
        <v>85</v>
      </c>
    </row>
    <row r="47" spans="1:4" ht="15" customHeight="1">
      <c r="A47" s="42">
        <v>1</v>
      </c>
      <c r="B47" s="42">
        <v>47</v>
      </c>
      <c r="C47" s="43" t="s">
        <v>48</v>
      </c>
      <c r="D47" s="44" t="s">
        <v>86</v>
      </c>
    </row>
    <row r="48" spans="1:4" ht="15" customHeight="1">
      <c r="A48" s="42">
        <v>1</v>
      </c>
      <c r="B48" s="42">
        <v>48</v>
      </c>
      <c r="C48" s="43" t="s">
        <v>49</v>
      </c>
      <c r="D48" s="44" t="s">
        <v>87</v>
      </c>
    </row>
    <row r="49" spans="1:4" ht="15" customHeight="1">
      <c r="A49" s="42">
        <v>1</v>
      </c>
      <c r="B49" s="42">
        <v>49</v>
      </c>
      <c r="C49" s="43" t="s">
        <v>50</v>
      </c>
      <c r="D49" s="44" t="s">
        <v>88</v>
      </c>
    </row>
    <row r="50" spans="1:4" ht="15">
      <c r="A50" s="42">
        <v>2</v>
      </c>
      <c r="B50" s="42">
        <v>50</v>
      </c>
      <c r="C50" s="43" t="s">
        <v>51</v>
      </c>
      <c r="D50" s="44" t="s">
        <v>100</v>
      </c>
    </row>
    <row r="51" spans="1:4" ht="15">
      <c r="A51" s="42">
        <v>2</v>
      </c>
      <c r="B51" s="42">
        <v>51</v>
      </c>
      <c r="C51" s="43" t="s">
        <v>52</v>
      </c>
      <c r="D51" s="44" t="s">
        <v>100</v>
      </c>
    </row>
    <row r="52" spans="1:4" ht="15" customHeight="1">
      <c r="A52" s="42">
        <v>1</v>
      </c>
      <c r="B52" s="42">
        <v>52</v>
      </c>
      <c r="C52" s="43" t="s">
        <v>53</v>
      </c>
      <c r="D52" s="44" t="s">
        <v>89</v>
      </c>
    </row>
    <row r="53" spans="1:4" ht="15" customHeight="1">
      <c r="A53" s="42">
        <v>1</v>
      </c>
      <c r="B53" s="42">
        <v>53</v>
      </c>
      <c r="C53" s="43" t="s">
        <v>54</v>
      </c>
      <c r="D53" s="44" t="s">
        <v>90</v>
      </c>
    </row>
    <row r="54" spans="1:4" ht="15" customHeight="1">
      <c r="A54" s="42">
        <v>1</v>
      </c>
      <c r="B54" s="42">
        <v>54</v>
      </c>
      <c r="C54" s="43" t="s">
        <v>55</v>
      </c>
      <c r="D54" s="44" t="s">
        <v>91</v>
      </c>
    </row>
    <row r="55" spans="1:4" ht="15" customHeight="1">
      <c r="A55" s="42">
        <v>1</v>
      </c>
      <c r="B55" s="42">
        <v>55</v>
      </c>
      <c r="C55" s="43" t="s">
        <v>56</v>
      </c>
      <c r="D55" s="44" t="s">
        <v>91</v>
      </c>
    </row>
    <row r="56" spans="1:4" ht="15" customHeight="1">
      <c r="A56" s="42">
        <v>1</v>
      </c>
      <c r="B56" s="42">
        <v>56</v>
      </c>
      <c r="C56" s="43" t="s">
        <v>57</v>
      </c>
      <c r="D56" s="44" t="s">
        <v>92</v>
      </c>
    </row>
    <row r="57" spans="1:4" ht="15" customHeight="1">
      <c r="A57" s="42">
        <v>1</v>
      </c>
      <c r="B57" s="42">
        <v>57</v>
      </c>
      <c r="C57" s="43" t="s">
        <v>58</v>
      </c>
      <c r="D57" s="44" t="s">
        <v>93</v>
      </c>
    </row>
    <row r="58" spans="1:4" ht="15">
      <c r="A58" s="42">
        <v>2</v>
      </c>
      <c r="B58" s="42">
        <v>58</v>
      </c>
      <c r="C58" s="43" t="s">
        <v>59</v>
      </c>
      <c r="D58" s="44" t="s">
        <v>101</v>
      </c>
    </row>
    <row r="59" spans="1:4" ht="15">
      <c r="A59" s="42">
        <v>2</v>
      </c>
      <c r="B59" s="42">
        <v>59</v>
      </c>
      <c r="C59" s="43" t="s">
        <v>60</v>
      </c>
      <c r="D59" s="44" t="s">
        <v>102</v>
      </c>
    </row>
    <row r="60" spans="1:4" ht="15">
      <c r="A60" s="42">
        <v>2</v>
      </c>
      <c r="B60" s="42">
        <v>60</v>
      </c>
      <c r="C60" s="43" t="s">
        <v>61</v>
      </c>
      <c r="D60" s="44" t="s">
        <v>103</v>
      </c>
    </row>
    <row r="61" spans="1:4" ht="15">
      <c r="A61" s="42">
        <v>2</v>
      </c>
      <c r="B61" s="42">
        <v>61</v>
      </c>
      <c r="C61" s="43" t="s">
        <v>62</v>
      </c>
      <c r="D61" s="44" t="s">
        <v>104</v>
      </c>
    </row>
    <row r="62" spans="1:4" ht="15">
      <c r="A62" s="42">
        <v>2</v>
      </c>
      <c r="B62" s="42">
        <v>62</v>
      </c>
      <c r="C62" s="43" t="s">
        <v>63</v>
      </c>
      <c r="D62" s="44" t="s">
        <v>105</v>
      </c>
    </row>
    <row r="63" spans="1:4" ht="15">
      <c r="A63" s="42">
        <v>2</v>
      </c>
      <c r="B63" s="42">
        <v>63</v>
      </c>
      <c r="C63" s="43" t="s">
        <v>64</v>
      </c>
      <c r="D63" s="44" t="s">
        <v>103</v>
      </c>
    </row>
    <row r="64" spans="1:4" ht="15">
      <c r="A64" s="42">
        <v>2</v>
      </c>
      <c r="B64" s="42">
        <v>64</v>
      </c>
      <c r="C64" s="43" t="s">
        <v>65</v>
      </c>
      <c r="D64" s="44" t="s">
        <v>106</v>
      </c>
    </row>
    <row r="65" spans="1:4" ht="15">
      <c r="A65" s="42">
        <v>2</v>
      </c>
      <c r="B65" s="42">
        <v>65</v>
      </c>
      <c r="C65" s="43" t="s">
        <v>66</v>
      </c>
      <c r="D65" s="44" t="s">
        <v>107</v>
      </c>
    </row>
    <row r="66" spans="1:4" ht="15">
      <c r="A66" s="42">
        <v>2</v>
      </c>
      <c r="B66" s="42">
        <v>66</v>
      </c>
      <c r="C66" s="43" t="s">
        <v>67</v>
      </c>
      <c r="D66" s="44" t="s">
        <v>108</v>
      </c>
    </row>
    <row r="67" spans="1:4" ht="15">
      <c r="A67" s="42">
        <v>2</v>
      </c>
      <c r="B67" s="42">
        <v>67</v>
      </c>
      <c r="C67" s="43" t="s">
        <v>68</v>
      </c>
      <c r="D67" s="44" t="s">
        <v>109</v>
      </c>
    </row>
    <row r="68" spans="1:4" ht="15">
      <c r="A68" s="42">
        <v>2</v>
      </c>
      <c r="B68" s="42">
        <v>68</v>
      </c>
      <c r="C68" s="43" t="s">
        <v>69</v>
      </c>
      <c r="D68" s="44" t="s">
        <v>110</v>
      </c>
    </row>
    <row r="69" spans="1:4" ht="15">
      <c r="A69" s="42">
        <v>2</v>
      </c>
      <c r="B69" s="42">
        <v>69</v>
      </c>
      <c r="C69" s="43" t="s">
        <v>70</v>
      </c>
      <c r="D69" s="44" t="s">
        <v>111</v>
      </c>
    </row>
    <row r="70" spans="1:4" ht="15">
      <c r="A70" s="42">
        <v>2</v>
      </c>
      <c r="B70" s="42">
        <v>70</v>
      </c>
      <c r="C70" s="43" t="s">
        <v>71</v>
      </c>
      <c r="D70" s="44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sbjekov</dc:creator>
  <cp:keywords/>
  <dc:description/>
  <cp:lastModifiedBy>Markovic</cp:lastModifiedBy>
  <cp:lastPrinted>2012-05-09T06:41:34Z</cp:lastPrinted>
  <dcterms:created xsi:type="dcterms:W3CDTF">2008-02-27T07:12:18Z</dcterms:created>
  <dcterms:modified xsi:type="dcterms:W3CDTF">2012-05-09T06:41:38Z</dcterms:modified>
  <cp:category/>
  <cp:version/>
  <cp:contentType/>
  <cp:contentStatus/>
</cp:coreProperties>
</file>