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75" windowHeight="9150" activeTab="0"/>
  </bookViews>
  <sheets>
    <sheet name="PredsednickiIzbori_20-01-2008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<sst xmlns="http://schemas.openxmlformats.org/spreadsheetml/2006/main" count="84" uniqueCount="84">
  <si>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Број</t>
  </si>
  <si>
    <t>Назив</t>
  </si>
  <si>
    <t>АРАДАЦ 1</t>
  </si>
  <si>
    <t>АРАДАЦ 2</t>
  </si>
  <si>
    <t>Б. ДЕСПОТОВАЦ</t>
  </si>
  <si>
    <t>БЕЛО БЛАТО</t>
  </si>
  <si>
    <t>БОТОШ</t>
  </si>
  <si>
    <t>ЕЛЕМИР 1</t>
  </si>
  <si>
    <t>ЕЛЕМИР 2</t>
  </si>
  <si>
    <t>ЕЧКА 1</t>
  </si>
  <si>
    <t>ЕЧКА 2</t>
  </si>
  <si>
    <t>ЈАНКОВ МОСТ</t>
  </si>
  <si>
    <t>КЛЕК 1</t>
  </si>
  <si>
    <t>КЛЕК 2</t>
  </si>
  <si>
    <t>КНИЋАНИН</t>
  </si>
  <si>
    <t>ЛАЗАРЕВО 1</t>
  </si>
  <si>
    <t>ЛАЗАРЕВО 2</t>
  </si>
  <si>
    <t>ЛАЗАРЕВО 3</t>
  </si>
  <si>
    <t>ЛУКИНО СЕЛО</t>
  </si>
  <si>
    <t>ЛУКИЋЕВО</t>
  </si>
  <si>
    <t>МЕЛЕНЦИ 1</t>
  </si>
  <si>
    <t>МЕЛЕНЦИ 2</t>
  </si>
  <si>
    <t>МЕЛЕНЦИ 3</t>
  </si>
  <si>
    <t>МИХАЈЛОВО</t>
  </si>
  <si>
    <t>ОРЛОВАТ</t>
  </si>
  <si>
    <t>ПЕРЛЕЗ 1</t>
  </si>
  <si>
    <t>ПЕРЛЕЗ 2</t>
  </si>
  <si>
    <t>СТАЈИЋЕВО</t>
  </si>
  <si>
    <t>ТАРАШ</t>
  </si>
  <si>
    <t>ТОМАШЕВАЦ</t>
  </si>
  <si>
    <t>ФАРКАЖДИН</t>
  </si>
  <si>
    <t>ЧЕНТА 1</t>
  </si>
  <si>
    <t>ЧЕНТА 2</t>
  </si>
  <si>
    <t>МЗ "ВЕЉКО ВЛАХОВИЋ" 1</t>
  </si>
  <si>
    <t>МЗ "ВЕЉКО ВЛАХОВИЋ" 2</t>
  </si>
  <si>
    <t>МЗ "ВЕЉКО ВЛАХОВИЋ" 3</t>
  </si>
  <si>
    <t>МЗ "ВЕЉКО ВЛАХОВИЋ" 4</t>
  </si>
  <si>
    <t>МЗ "СОЊА МАРИНКОВИЋ" 1</t>
  </si>
  <si>
    <t>МЗ "СОЊА МАРИНКОВИЋ" 2</t>
  </si>
  <si>
    <t>МЗ "СОЊА МАРИНКОВИЋ" 3</t>
  </si>
  <si>
    <t>МЗ "ЗЕЛЕНО ПОЉЕ" 1</t>
  </si>
  <si>
    <t>МЗ "ЗЕЛЕНО ПОЉЕ" 2</t>
  </si>
  <si>
    <t>МЗ "ЗЕЛЕНО ПОЉЕ" 3</t>
  </si>
  <si>
    <t>МЗ "ГРАДНУЛИЦА" 1</t>
  </si>
  <si>
    <t>МЗ "ГРАДНУЛИЦА" 2</t>
  </si>
  <si>
    <t>МЗ "ГРАДНУЛИЦА" 3</t>
  </si>
  <si>
    <t>МЗ "ШУМИЦА"</t>
  </si>
  <si>
    <t>МЗ "БЕРБЕРСКО-БОЛНИЦА" 1</t>
  </si>
  <si>
    <t>МЗ "БЕРБЕРСКО-БОЛНИЦА" 2</t>
  </si>
  <si>
    <t>МЗ "САВА КОВАЧЕВИЋ" 1</t>
  </si>
  <si>
    <t>МЗ "САВА КОВАЧЕВИЋ" 2</t>
  </si>
  <si>
    <t>МЗ "ЖАРКО ЗРЕЊАНИН" 1</t>
  </si>
  <si>
    <t>МЗ "ЖАРКО ЗРЕЊАНИН" 2</t>
  </si>
  <si>
    <t>МЗ "ЖАРКО ЗРЕЊАНИН" 3</t>
  </si>
  <si>
    <t>МЗ "НИКОЛА ТЕСЛА"</t>
  </si>
  <si>
    <t>МЗ "ЦЕНТАР"</t>
  </si>
  <si>
    <t>МЗ "МАЛА АМЕРИКА"</t>
  </si>
  <si>
    <t>МЗ "ДОСИТЕЈ ОБРАДОВИЋ" 1</t>
  </si>
  <si>
    <t>МЗ "ДОСИТЕЈ ОБРАДОВИЋ" 2</t>
  </si>
  <si>
    <t>МЗ "ДОСИТЕЈ ОБРАДОВИЋ" 3</t>
  </si>
  <si>
    <t>МЗ "ДОСИТЕЈ ОБРАДОВИЋ" 4</t>
  </si>
  <si>
    <t>МЗ "ДОСИТЕЈ ОБРАДОВИЋ" 5</t>
  </si>
  <si>
    <t>МЗ "ДОСИТЕЈ ОБРАДОВИЋ" 6</t>
  </si>
  <si>
    <t>МЗ "ДОЉА-ЦРНИ ШОР" 1</t>
  </si>
  <si>
    <t>МЗ "ДОЉА-ЦРНИ ШОР" 2</t>
  </si>
  <si>
    <t>МЗ "МУЖЉА" 1</t>
  </si>
  <si>
    <t>МЗ "МУЖЉА" 2</t>
  </si>
  <si>
    <t>МЗ "МУЖЉА" 3</t>
  </si>
  <si>
    <t>МЗ "МУЖЉА" 4</t>
  </si>
  <si>
    <t>По списку</t>
  </si>
  <si>
    <t>vazeci</t>
  </si>
  <si>
    <t>izasli</t>
  </si>
  <si>
    <t>Уписаних</t>
  </si>
  <si>
    <t>Гласали</t>
  </si>
  <si>
    <t>Добричанин</t>
  </si>
  <si>
    <t>Тадић</t>
  </si>
  <si>
    <t>Илић</t>
  </si>
  <si>
    <t>Пастор</t>
  </si>
  <si>
    <t>Јовановић</t>
  </si>
  <si>
    <t>Мркоњић</t>
  </si>
  <si>
    <t>Карић</t>
  </si>
  <si>
    <t>Преглед података унетих бирачких места за избор Председника 20.01.2008.</t>
  </si>
  <si>
    <t>Николић</t>
  </si>
  <si>
    <t>Ристичевић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</si>
</sst>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2"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0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1"/>
  <sheetViews>
    <sheetView tabSelected="1" zoomScalePageLayoutView="0" workbookViewId="0" topLeftCell="A1">
      <selection activeCell="V3" sqref="V3:W3"/>
    </sheetView>
  </sheetViews>
  <sheetFormatPr defaultColWidth="9.140625" defaultRowHeight="15"/>
  <cols>
    <col min="1" max="1" width="4.140625" style="1" bestFit="1" customWidth="1"/>
    <col min="2" max="2" width="23.140625" style="1" bestFit="1" customWidth="1"/>
    <col min="3" max="3" width="8.421875" style="1" hidden="1" customWidth="1"/>
    <col min="4" max="4" width="8.00390625" style="1" bestFit="1" customWidth="1"/>
    <col min="5" max="5" width="5.28125" style="1" hidden="1" customWidth="1"/>
    <col min="6" max="6" width="6.140625" style="1" hidden="1" customWidth="1"/>
    <col min="7" max="7" width="6.421875" style="1" bestFit="1" customWidth="1"/>
    <col min="8" max="8" width="6.140625" style="1" bestFit="1" customWidth="1"/>
    <col min="9" max="9" width="5.7109375" style="1" hidden="1" customWidth="1"/>
    <col min="10" max="11" width="6.140625" style="1" hidden="1" customWidth="1"/>
    <col min="12" max="12" width="5.28125" style="1" bestFit="1" customWidth="1"/>
    <col min="13" max="13" width="6.140625" style="1" bestFit="1" customWidth="1"/>
    <col min="14" max="14" width="3.57421875" style="1" bestFit="1" customWidth="1"/>
    <col min="15" max="16" width="5.28125" style="1" bestFit="1" customWidth="1"/>
    <col min="17" max="17" width="6.140625" style="1" bestFit="1" customWidth="1"/>
    <col min="18" max="18" width="4.421875" style="1" bestFit="1" customWidth="1"/>
    <col min="19" max="19" width="6.140625" style="1" bestFit="1" customWidth="1"/>
    <col min="20" max="20" width="4.421875" style="1" bestFit="1" customWidth="1"/>
    <col min="21" max="21" width="6.140625" style="1" bestFit="1" customWidth="1"/>
    <col min="22" max="22" width="3.57421875" style="1" bestFit="1" customWidth="1"/>
    <col min="23" max="23" width="5.28125" style="1" bestFit="1" customWidth="1"/>
    <col min="24" max="24" width="4.421875" style="1" bestFit="1" customWidth="1"/>
    <col min="25" max="25" width="6.140625" style="1" bestFit="1" customWidth="1"/>
    <col min="26" max="26" width="4.421875" style="1" bestFit="1" customWidth="1"/>
    <col min="27" max="27" width="6.140625" style="1" bestFit="1" customWidth="1"/>
    <col min="28" max="28" width="3.57421875" style="1" bestFit="1" customWidth="1"/>
    <col min="29" max="29" width="5.28125" style="1" bestFit="1" customWidth="1"/>
    <col min="30" max="30" width="9.140625" style="1" customWidth="1"/>
    <col min="31" max="31" width="6.140625" style="9" bestFit="1" customWidth="1"/>
    <col min="32" max="16384" width="9.140625" style="1" customWidth="1"/>
  </cols>
  <sheetData>
    <row r="1" ht="12">
      <c r="B1" s="1" t="s">
        <v>81</v>
      </c>
    </row>
    <row r="3" spans="1:29" ht="12">
      <c r="A3" s="3" t="s">
        <v>0</v>
      </c>
      <c r="B3" s="3" t="s">
        <v>1</v>
      </c>
      <c r="C3" s="3" t="s">
        <v>69</v>
      </c>
      <c r="D3" s="4" t="s">
        <v>72</v>
      </c>
      <c r="E3" s="4" t="s">
        <v>71</v>
      </c>
      <c r="F3" s="4"/>
      <c r="G3" s="13" t="s">
        <v>73</v>
      </c>
      <c r="H3" s="13"/>
      <c r="I3" s="5" t="s">
        <v>70</v>
      </c>
      <c r="J3" s="5"/>
      <c r="K3" s="5"/>
      <c r="L3" s="11" t="s">
        <v>82</v>
      </c>
      <c r="M3" s="12"/>
      <c r="N3" s="11" t="s">
        <v>74</v>
      </c>
      <c r="O3" s="12"/>
      <c r="P3" s="11" t="s">
        <v>75</v>
      </c>
      <c r="Q3" s="12"/>
      <c r="R3" s="11" t="s">
        <v>76</v>
      </c>
      <c r="S3" s="12"/>
      <c r="T3" s="11" t="s">
        <v>77</v>
      </c>
      <c r="U3" s="12"/>
      <c r="V3" s="11" t="s">
        <v>83</v>
      </c>
      <c r="W3" s="12"/>
      <c r="X3" s="11" t="s">
        <v>78</v>
      </c>
      <c r="Y3" s="12"/>
      <c r="Z3" s="11" t="s">
        <v>79</v>
      </c>
      <c r="AA3" s="12"/>
      <c r="AB3" s="11" t="s">
        <v>80</v>
      </c>
      <c r="AC3" s="12"/>
    </row>
    <row r="4" spans="1:31" ht="12">
      <c r="A4" s="4">
        <v>1</v>
      </c>
      <c r="B4" s="6" t="s">
        <v>2</v>
      </c>
      <c r="C4" s="7">
        <v>1302</v>
      </c>
      <c r="D4" s="7">
        <v>1302</v>
      </c>
      <c r="E4" s="7">
        <v>813</v>
      </c>
      <c r="F4" s="8">
        <f>E4/D4</f>
        <v>0.6244239631336406</v>
      </c>
      <c r="G4" s="7">
        <v>812</v>
      </c>
      <c r="H4" s="8">
        <f>G4/D4</f>
        <v>0.6236559139784946</v>
      </c>
      <c r="I4" s="5">
        <v>799</v>
      </c>
      <c r="J4" s="8">
        <f>I4/G4</f>
        <v>0.9839901477832512</v>
      </c>
      <c r="K4" s="8">
        <f>I4/D4</f>
        <v>0.6136712749615976</v>
      </c>
      <c r="L4" s="5">
        <v>149</v>
      </c>
      <c r="M4" s="8">
        <f>L4/G4</f>
        <v>0.1834975369458128</v>
      </c>
      <c r="N4" s="5">
        <v>2</v>
      </c>
      <c r="O4" s="8">
        <f>N4/G4</f>
        <v>0.0024630541871921183</v>
      </c>
      <c r="P4" s="5">
        <v>415</v>
      </c>
      <c r="Q4" s="8">
        <f>P4/$G$4</f>
        <v>0.5110837438423645</v>
      </c>
      <c r="R4" s="5">
        <v>5</v>
      </c>
      <c r="S4" s="8">
        <f>R4/G4</f>
        <v>0.006157635467980296</v>
      </c>
      <c r="T4" s="5">
        <v>9</v>
      </c>
      <c r="U4" s="8">
        <f>T4/G4</f>
        <v>0.011083743842364532</v>
      </c>
      <c r="V4" s="5">
        <v>2</v>
      </c>
      <c r="W4" s="8">
        <f>V4/G4</f>
        <v>0.0024630541871921183</v>
      </c>
      <c r="X4" s="5">
        <v>201</v>
      </c>
      <c r="Y4" s="8">
        <f>X4/G4</f>
        <v>0.24753694581280788</v>
      </c>
      <c r="Z4" s="5">
        <v>6</v>
      </c>
      <c r="AA4" s="8">
        <f>Z4/G4</f>
        <v>0.007389162561576354</v>
      </c>
      <c r="AB4" s="5">
        <v>10</v>
      </c>
      <c r="AC4" s="8">
        <f>AB4/G4</f>
        <v>0.012315270935960592</v>
      </c>
      <c r="AE4" s="10">
        <f>MAX(M4,O4,Q4,S4,U4,W4,Y4,AA4,AC4)</f>
        <v>0.5110837438423645</v>
      </c>
    </row>
    <row r="5" spans="1:31" ht="12">
      <c r="A5" s="4">
        <v>2</v>
      </c>
      <c r="B5" s="6" t="s">
        <v>3</v>
      </c>
      <c r="C5" s="7">
        <v>1478</v>
      </c>
      <c r="D5" s="7">
        <v>1482</v>
      </c>
      <c r="E5" s="7">
        <v>917</v>
      </c>
      <c r="F5" s="8">
        <f aca="true" t="shared" si="0" ref="F5:F68">E5/D5</f>
        <v>0.6187584345479082</v>
      </c>
      <c r="G5" s="7">
        <v>917</v>
      </c>
      <c r="H5" s="8">
        <f aca="true" t="shared" si="1" ref="H5:H68">G5/D5</f>
        <v>0.6187584345479082</v>
      </c>
      <c r="I5" s="5">
        <v>899</v>
      </c>
      <c r="J5" s="8">
        <f aca="true" t="shared" si="2" ref="J5:J68">I5/G5</f>
        <v>0.9803707742639041</v>
      </c>
      <c r="K5" s="8">
        <f aca="true" t="shared" si="3" ref="K5:K68">I5/D5</f>
        <v>0.606612685560054</v>
      </c>
      <c r="L5" s="5">
        <v>412</v>
      </c>
      <c r="M5" s="8">
        <f aca="true" t="shared" si="4" ref="M5:M68">L5/G5</f>
        <v>0.44929116684841874</v>
      </c>
      <c r="N5" s="5">
        <v>3</v>
      </c>
      <c r="O5" s="8">
        <f aca="true" t="shared" si="5" ref="O5:O68">N5/G5</f>
        <v>0.003271537622682661</v>
      </c>
      <c r="P5" s="5">
        <v>325</v>
      </c>
      <c r="Q5" s="8">
        <f aca="true" t="shared" si="6" ref="Q5:Q68">P5/G5</f>
        <v>0.3544165757906216</v>
      </c>
      <c r="R5" s="5">
        <v>22</v>
      </c>
      <c r="S5" s="8">
        <f aca="true" t="shared" si="7" ref="S5:S68">R5/G5</f>
        <v>0.023991275899672846</v>
      </c>
      <c r="T5" s="5">
        <v>9</v>
      </c>
      <c r="U5" s="8">
        <f aca="true" t="shared" si="8" ref="U5:U68">T5/G5</f>
        <v>0.009814612868047983</v>
      </c>
      <c r="V5" s="5">
        <v>2</v>
      </c>
      <c r="W5" s="8">
        <f aca="true" t="shared" si="9" ref="W5:W68">V5/G5</f>
        <v>0.0021810250817884407</v>
      </c>
      <c r="X5" s="5">
        <v>105</v>
      </c>
      <c r="Y5" s="8">
        <f aca="true" t="shared" si="10" ref="Y5:Y68">X5/G5</f>
        <v>0.11450381679389313</v>
      </c>
      <c r="Z5" s="5">
        <v>18</v>
      </c>
      <c r="AA5" s="8">
        <f aca="true" t="shared" si="11" ref="AA5:AA68">Z5/G5</f>
        <v>0.019629225736095966</v>
      </c>
      <c r="AB5" s="5">
        <v>3</v>
      </c>
      <c r="AC5" s="8">
        <f aca="true" t="shared" si="12" ref="AC5:AC68">AB5/G5</f>
        <v>0.003271537622682661</v>
      </c>
      <c r="AE5" s="10">
        <f aca="true" t="shared" si="13" ref="AE5:AE68">MAX(M5,O5,Q5,S5,U5,W5,Y5,AA5,AC5)</f>
        <v>0.44929116684841874</v>
      </c>
    </row>
    <row r="6" spans="1:31" ht="12">
      <c r="A6" s="4">
        <v>3</v>
      </c>
      <c r="B6" s="6" t="s">
        <v>4</v>
      </c>
      <c r="C6" s="7">
        <v>1305</v>
      </c>
      <c r="D6" s="7">
        <v>1308</v>
      </c>
      <c r="E6" s="7">
        <v>923</v>
      </c>
      <c r="F6" s="8">
        <f t="shared" si="0"/>
        <v>0.7056574923547401</v>
      </c>
      <c r="G6" s="7">
        <v>923</v>
      </c>
      <c r="H6" s="8">
        <f t="shared" si="1"/>
        <v>0.7056574923547401</v>
      </c>
      <c r="I6" s="5">
        <v>909</v>
      </c>
      <c r="J6" s="8">
        <f t="shared" si="2"/>
        <v>0.9848320693391116</v>
      </c>
      <c r="K6" s="8">
        <f t="shared" si="3"/>
        <v>0.694954128440367</v>
      </c>
      <c r="L6" s="5">
        <v>522</v>
      </c>
      <c r="M6" s="8">
        <f t="shared" si="4"/>
        <v>0.5655471289274107</v>
      </c>
      <c r="N6" s="5">
        <v>1</v>
      </c>
      <c r="O6" s="8">
        <f t="shared" si="5"/>
        <v>0.0010834236186348862</v>
      </c>
      <c r="P6" s="5">
        <v>188</v>
      </c>
      <c r="Q6" s="8">
        <f t="shared" si="6"/>
        <v>0.20368364030335862</v>
      </c>
      <c r="R6" s="5">
        <v>33</v>
      </c>
      <c r="S6" s="8">
        <f t="shared" si="7"/>
        <v>0.035752979414951244</v>
      </c>
      <c r="T6" s="5">
        <v>1</v>
      </c>
      <c r="U6" s="8">
        <f t="shared" si="8"/>
        <v>0.0010834236186348862</v>
      </c>
      <c r="V6" s="5">
        <v>8</v>
      </c>
      <c r="W6" s="8">
        <f t="shared" si="9"/>
        <v>0.00866738894907909</v>
      </c>
      <c r="X6" s="5">
        <v>65</v>
      </c>
      <c r="Y6" s="8">
        <f t="shared" si="10"/>
        <v>0.07042253521126761</v>
      </c>
      <c r="Z6" s="5">
        <v>83</v>
      </c>
      <c r="AA6" s="8">
        <f t="shared" si="11"/>
        <v>0.08992416034669556</v>
      </c>
      <c r="AB6" s="5">
        <v>8</v>
      </c>
      <c r="AC6" s="8">
        <f t="shared" si="12"/>
        <v>0.00866738894907909</v>
      </c>
      <c r="AE6" s="10">
        <f t="shared" si="13"/>
        <v>0.5655471289274107</v>
      </c>
    </row>
    <row r="7" spans="1:31" ht="12">
      <c r="A7" s="4">
        <v>4</v>
      </c>
      <c r="B7" s="6" t="s">
        <v>5</v>
      </c>
      <c r="C7" s="7">
        <v>1175</v>
      </c>
      <c r="D7" s="7">
        <v>1176</v>
      </c>
      <c r="E7" s="7">
        <v>817</v>
      </c>
      <c r="F7" s="8">
        <f t="shared" si="0"/>
        <v>0.6947278911564626</v>
      </c>
      <c r="G7" s="7">
        <v>817</v>
      </c>
      <c r="H7" s="8">
        <f t="shared" si="1"/>
        <v>0.6947278911564626</v>
      </c>
      <c r="I7" s="5">
        <v>807</v>
      </c>
      <c r="J7" s="8">
        <f t="shared" si="2"/>
        <v>0.9877600979192166</v>
      </c>
      <c r="K7" s="8">
        <f t="shared" si="3"/>
        <v>0.6862244897959183</v>
      </c>
      <c r="L7" s="5">
        <v>96</v>
      </c>
      <c r="M7" s="8">
        <f t="shared" si="4"/>
        <v>0.1175030599755202</v>
      </c>
      <c r="N7" s="5">
        <v>0</v>
      </c>
      <c r="O7" s="8">
        <f t="shared" si="5"/>
        <v>0</v>
      </c>
      <c r="P7" s="5">
        <v>482</v>
      </c>
      <c r="Q7" s="8">
        <f t="shared" si="6"/>
        <v>0.5899632802937577</v>
      </c>
      <c r="R7" s="5">
        <v>2</v>
      </c>
      <c r="S7" s="8">
        <f t="shared" si="7"/>
        <v>0.0024479804161566705</v>
      </c>
      <c r="T7" s="5">
        <v>176</v>
      </c>
      <c r="U7" s="8">
        <f t="shared" si="8"/>
        <v>0.21542227662178703</v>
      </c>
      <c r="V7" s="5">
        <v>2</v>
      </c>
      <c r="W7" s="8">
        <f t="shared" si="9"/>
        <v>0.0024479804161566705</v>
      </c>
      <c r="X7" s="5">
        <v>39</v>
      </c>
      <c r="Y7" s="8">
        <f t="shared" si="10"/>
        <v>0.04773561811505508</v>
      </c>
      <c r="Z7" s="5">
        <v>8</v>
      </c>
      <c r="AA7" s="8">
        <f t="shared" si="11"/>
        <v>0.009791921664626682</v>
      </c>
      <c r="AB7" s="5">
        <v>2</v>
      </c>
      <c r="AC7" s="8">
        <f t="shared" si="12"/>
        <v>0.0024479804161566705</v>
      </c>
      <c r="AE7" s="10">
        <f t="shared" si="13"/>
        <v>0.5899632802937577</v>
      </c>
    </row>
    <row r="8" spans="1:31" ht="12">
      <c r="A8" s="4">
        <v>5</v>
      </c>
      <c r="B8" s="6" t="s">
        <v>6</v>
      </c>
      <c r="C8" s="7">
        <v>1627</v>
      </c>
      <c r="D8" s="7">
        <v>1630</v>
      </c>
      <c r="E8" s="7">
        <v>1023</v>
      </c>
      <c r="F8" s="8">
        <f t="shared" si="0"/>
        <v>0.6276073619631902</v>
      </c>
      <c r="G8" s="7">
        <v>1020</v>
      </c>
      <c r="H8" s="8">
        <f t="shared" si="1"/>
        <v>0.6257668711656442</v>
      </c>
      <c r="I8" s="5">
        <v>998</v>
      </c>
      <c r="J8" s="8">
        <f t="shared" si="2"/>
        <v>0.9784313725490196</v>
      </c>
      <c r="K8" s="8">
        <f t="shared" si="3"/>
        <v>0.6122699386503068</v>
      </c>
      <c r="L8" s="5">
        <v>528</v>
      </c>
      <c r="M8" s="8">
        <f t="shared" si="4"/>
        <v>0.5176470588235295</v>
      </c>
      <c r="N8" s="5">
        <v>0</v>
      </c>
      <c r="O8" s="8">
        <f t="shared" si="5"/>
        <v>0</v>
      </c>
      <c r="P8" s="5">
        <v>314</v>
      </c>
      <c r="Q8" s="8">
        <f t="shared" si="6"/>
        <v>0.307843137254902</v>
      </c>
      <c r="R8" s="5">
        <v>28</v>
      </c>
      <c r="S8" s="8">
        <f t="shared" si="7"/>
        <v>0.027450980392156862</v>
      </c>
      <c r="T8" s="5">
        <v>3</v>
      </c>
      <c r="U8" s="8">
        <f t="shared" si="8"/>
        <v>0.0029411764705882353</v>
      </c>
      <c r="V8" s="5">
        <v>11</v>
      </c>
      <c r="W8" s="8">
        <f t="shared" si="9"/>
        <v>0.010784313725490196</v>
      </c>
      <c r="X8" s="5">
        <v>66</v>
      </c>
      <c r="Y8" s="8">
        <f t="shared" si="10"/>
        <v>0.06470588235294118</v>
      </c>
      <c r="Z8" s="5">
        <v>42</v>
      </c>
      <c r="AA8" s="8">
        <f t="shared" si="11"/>
        <v>0.041176470588235294</v>
      </c>
      <c r="AB8" s="5">
        <v>6</v>
      </c>
      <c r="AC8" s="8">
        <f t="shared" si="12"/>
        <v>0.0058823529411764705</v>
      </c>
      <c r="AE8" s="10">
        <f t="shared" si="13"/>
        <v>0.5176470588235295</v>
      </c>
    </row>
    <row r="9" spans="1:31" ht="12">
      <c r="A9" s="4">
        <v>6</v>
      </c>
      <c r="B9" s="6" t="s">
        <v>7</v>
      </c>
      <c r="C9" s="7">
        <v>1889</v>
      </c>
      <c r="D9" s="7">
        <v>1889</v>
      </c>
      <c r="E9" s="7">
        <v>1206</v>
      </c>
      <c r="F9" s="8">
        <f t="shared" si="0"/>
        <v>0.6384330333509793</v>
      </c>
      <c r="G9" s="7">
        <v>1206</v>
      </c>
      <c r="H9" s="8">
        <f t="shared" si="1"/>
        <v>0.6384330333509793</v>
      </c>
      <c r="I9" s="5">
        <v>1189</v>
      </c>
      <c r="J9" s="8">
        <f t="shared" si="2"/>
        <v>0.9859038142620232</v>
      </c>
      <c r="K9" s="8">
        <f t="shared" si="3"/>
        <v>0.629433562731604</v>
      </c>
      <c r="L9" s="5">
        <v>577</v>
      </c>
      <c r="M9" s="8">
        <f t="shared" si="4"/>
        <v>0.478441127694859</v>
      </c>
      <c r="N9" s="5">
        <v>1</v>
      </c>
      <c r="O9" s="8">
        <f t="shared" si="5"/>
        <v>0.0008291873963515755</v>
      </c>
      <c r="P9" s="5">
        <v>471</v>
      </c>
      <c r="Q9" s="8">
        <f t="shared" si="6"/>
        <v>0.39054726368159204</v>
      </c>
      <c r="R9" s="5">
        <v>25</v>
      </c>
      <c r="S9" s="8">
        <f t="shared" si="7"/>
        <v>0.020729684908789386</v>
      </c>
      <c r="T9" s="5">
        <v>1</v>
      </c>
      <c r="U9" s="8">
        <f t="shared" si="8"/>
        <v>0.0008291873963515755</v>
      </c>
      <c r="V9" s="5">
        <v>8</v>
      </c>
      <c r="W9" s="8">
        <f t="shared" si="9"/>
        <v>0.006633499170812604</v>
      </c>
      <c r="X9" s="5">
        <v>65</v>
      </c>
      <c r="Y9" s="8">
        <f t="shared" si="10"/>
        <v>0.0538971807628524</v>
      </c>
      <c r="Z9" s="5">
        <v>31</v>
      </c>
      <c r="AA9" s="8">
        <f t="shared" si="11"/>
        <v>0.02570480928689884</v>
      </c>
      <c r="AB9" s="5">
        <v>10</v>
      </c>
      <c r="AC9" s="8">
        <f t="shared" si="12"/>
        <v>0.008291873963515755</v>
      </c>
      <c r="AE9" s="10">
        <f t="shared" si="13"/>
        <v>0.478441127694859</v>
      </c>
    </row>
    <row r="10" spans="1:31" ht="12">
      <c r="A10" s="4">
        <v>7</v>
      </c>
      <c r="B10" s="6" t="s">
        <v>8</v>
      </c>
      <c r="C10" s="7">
        <v>1818</v>
      </c>
      <c r="D10" s="7">
        <v>1824</v>
      </c>
      <c r="E10" s="7">
        <v>1137</v>
      </c>
      <c r="F10" s="8">
        <f t="shared" si="0"/>
        <v>0.6233552631578947</v>
      </c>
      <c r="G10" s="7">
        <v>1137</v>
      </c>
      <c r="H10" s="8">
        <f t="shared" si="1"/>
        <v>0.6233552631578947</v>
      </c>
      <c r="I10" s="5">
        <v>1121</v>
      </c>
      <c r="J10" s="8">
        <f t="shared" si="2"/>
        <v>0.9859278803869833</v>
      </c>
      <c r="K10" s="8">
        <f t="shared" si="3"/>
        <v>0.6145833333333334</v>
      </c>
      <c r="L10" s="5">
        <v>612</v>
      </c>
      <c r="M10" s="8">
        <f t="shared" si="4"/>
        <v>0.5382585751978892</v>
      </c>
      <c r="N10" s="5">
        <v>1</v>
      </c>
      <c r="O10" s="8">
        <f t="shared" si="5"/>
        <v>0.0008795074758135445</v>
      </c>
      <c r="P10" s="5">
        <v>361</v>
      </c>
      <c r="Q10" s="8">
        <f t="shared" si="6"/>
        <v>0.3175021987686895</v>
      </c>
      <c r="R10" s="5">
        <v>16</v>
      </c>
      <c r="S10" s="8">
        <f t="shared" si="7"/>
        <v>0.014072119613016711</v>
      </c>
      <c r="T10" s="5">
        <v>5</v>
      </c>
      <c r="U10" s="8">
        <f t="shared" si="8"/>
        <v>0.0043975373790677225</v>
      </c>
      <c r="V10" s="5">
        <v>6</v>
      </c>
      <c r="W10" s="8">
        <f t="shared" si="9"/>
        <v>0.005277044854881266</v>
      </c>
      <c r="X10" s="5">
        <v>59</v>
      </c>
      <c r="Y10" s="8">
        <f t="shared" si="10"/>
        <v>0.051890941072999124</v>
      </c>
      <c r="Z10" s="5">
        <v>60</v>
      </c>
      <c r="AA10" s="8">
        <f t="shared" si="11"/>
        <v>0.052770448548812667</v>
      </c>
      <c r="AB10" s="5">
        <v>1</v>
      </c>
      <c r="AC10" s="8">
        <f t="shared" si="12"/>
        <v>0.0008795074758135445</v>
      </c>
      <c r="AE10" s="10">
        <f t="shared" si="13"/>
        <v>0.5382585751978892</v>
      </c>
    </row>
    <row r="11" spans="1:31" ht="12">
      <c r="A11" s="4">
        <v>8</v>
      </c>
      <c r="B11" s="6" t="s">
        <v>9</v>
      </c>
      <c r="C11" s="7">
        <v>1664</v>
      </c>
      <c r="D11" s="7">
        <v>1668</v>
      </c>
      <c r="E11" s="7">
        <v>1017</v>
      </c>
      <c r="F11" s="8">
        <f t="shared" si="0"/>
        <v>0.6097122302158273</v>
      </c>
      <c r="G11" s="7">
        <v>1017</v>
      </c>
      <c r="H11" s="8">
        <f t="shared" si="1"/>
        <v>0.6097122302158273</v>
      </c>
      <c r="I11" s="5">
        <v>992</v>
      </c>
      <c r="J11" s="8">
        <f t="shared" si="2"/>
        <v>0.9754178957718781</v>
      </c>
      <c r="K11" s="8">
        <f t="shared" si="3"/>
        <v>0.5947242206235012</v>
      </c>
      <c r="L11" s="5">
        <v>387</v>
      </c>
      <c r="M11" s="8">
        <f t="shared" si="4"/>
        <v>0.3805309734513274</v>
      </c>
      <c r="N11" s="5">
        <v>0</v>
      </c>
      <c r="O11" s="8">
        <f t="shared" si="5"/>
        <v>0</v>
      </c>
      <c r="P11" s="5">
        <v>361</v>
      </c>
      <c r="Q11" s="8">
        <f t="shared" si="6"/>
        <v>0.35496558505408066</v>
      </c>
      <c r="R11" s="5">
        <v>63</v>
      </c>
      <c r="S11" s="8">
        <f t="shared" si="7"/>
        <v>0.061946902654867256</v>
      </c>
      <c r="T11" s="5">
        <v>20</v>
      </c>
      <c r="U11" s="8">
        <f t="shared" si="8"/>
        <v>0.01966568338249754</v>
      </c>
      <c r="V11" s="5">
        <v>9</v>
      </c>
      <c r="W11" s="8">
        <f t="shared" si="9"/>
        <v>0.008849557522123894</v>
      </c>
      <c r="X11" s="5">
        <v>101</v>
      </c>
      <c r="Y11" s="8">
        <f t="shared" si="10"/>
        <v>0.09931170108161258</v>
      </c>
      <c r="Z11" s="5">
        <v>45</v>
      </c>
      <c r="AA11" s="8">
        <f t="shared" si="11"/>
        <v>0.04424778761061947</v>
      </c>
      <c r="AB11" s="5">
        <v>6</v>
      </c>
      <c r="AC11" s="8">
        <f t="shared" si="12"/>
        <v>0.0058997050147492625</v>
      </c>
      <c r="AE11" s="10">
        <f t="shared" si="13"/>
        <v>0.3805309734513274</v>
      </c>
    </row>
    <row r="12" spans="1:31" ht="12">
      <c r="A12" s="4">
        <v>9</v>
      </c>
      <c r="B12" s="6" t="s">
        <v>10</v>
      </c>
      <c r="C12" s="7">
        <v>2077</v>
      </c>
      <c r="D12" s="7">
        <v>2077</v>
      </c>
      <c r="E12" s="7">
        <v>1253</v>
      </c>
      <c r="F12" s="8">
        <f t="shared" si="0"/>
        <v>0.6032739528165624</v>
      </c>
      <c r="G12" s="7">
        <v>1253</v>
      </c>
      <c r="H12" s="8">
        <f t="shared" si="1"/>
        <v>0.6032739528165624</v>
      </c>
      <c r="I12" s="5">
        <v>1243</v>
      </c>
      <c r="J12" s="8">
        <f t="shared" si="2"/>
        <v>0.9920191540303273</v>
      </c>
      <c r="K12" s="8">
        <f t="shared" si="3"/>
        <v>0.5984593163216178</v>
      </c>
      <c r="L12" s="5">
        <v>513</v>
      </c>
      <c r="M12" s="8">
        <f t="shared" si="4"/>
        <v>0.40941739824421386</v>
      </c>
      <c r="N12" s="5">
        <v>4</v>
      </c>
      <c r="O12" s="8">
        <f t="shared" si="5"/>
        <v>0.0031923383878691143</v>
      </c>
      <c r="P12" s="5">
        <v>463</v>
      </c>
      <c r="Q12" s="8">
        <f t="shared" si="6"/>
        <v>0.36951316839584997</v>
      </c>
      <c r="R12" s="5">
        <v>51</v>
      </c>
      <c r="S12" s="8">
        <f t="shared" si="7"/>
        <v>0.040702314445331206</v>
      </c>
      <c r="T12" s="5">
        <v>26</v>
      </c>
      <c r="U12" s="8">
        <f t="shared" si="8"/>
        <v>0.020750199521149242</v>
      </c>
      <c r="V12" s="5">
        <v>3</v>
      </c>
      <c r="W12" s="8">
        <f t="shared" si="9"/>
        <v>0.0023942537909018356</v>
      </c>
      <c r="X12" s="5">
        <v>115</v>
      </c>
      <c r="Y12" s="8">
        <f t="shared" si="10"/>
        <v>0.09177972865123703</v>
      </c>
      <c r="Z12" s="5">
        <v>51</v>
      </c>
      <c r="AA12" s="8">
        <f t="shared" si="11"/>
        <v>0.040702314445331206</v>
      </c>
      <c r="AB12" s="5">
        <v>17</v>
      </c>
      <c r="AC12" s="8">
        <f t="shared" si="12"/>
        <v>0.013567438148443736</v>
      </c>
      <c r="AE12" s="10">
        <f t="shared" si="13"/>
        <v>0.40941739824421386</v>
      </c>
    </row>
    <row r="13" spans="1:31" ht="12">
      <c r="A13" s="4">
        <v>10</v>
      </c>
      <c r="B13" s="6" t="s">
        <v>11</v>
      </c>
      <c r="C13" s="7">
        <v>491</v>
      </c>
      <c r="D13" s="7">
        <v>495</v>
      </c>
      <c r="E13" s="7">
        <v>351</v>
      </c>
      <c r="F13" s="8">
        <f t="shared" si="0"/>
        <v>0.7090909090909091</v>
      </c>
      <c r="G13" s="7">
        <v>351</v>
      </c>
      <c r="H13" s="8">
        <f t="shared" si="1"/>
        <v>0.7090909090909091</v>
      </c>
      <c r="I13" s="5">
        <v>344</v>
      </c>
      <c r="J13" s="8">
        <f t="shared" si="2"/>
        <v>0.98005698005698</v>
      </c>
      <c r="K13" s="8">
        <f t="shared" si="3"/>
        <v>0.694949494949495</v>
      </c>
      <c r="L13" s="5">
        <v>118</v>
      </c>
      <c r="M13" s="8">
        <f t="shared" si="4"/>
        <v>0.33618233618233617</v>
      </c>
      <c r="N13" s="5">
        <v>1</v>
      </c>
      <c r="O13" s="8">
        <f t="shared" si="5"/>
        <v>0.002849002849002849</v>
      </c>
      <c r="P13" s="5">
        <v>169</v>
      </c>
      <c r="Q13" s="8">
        <f t="shared" si="6"/>
        <v>0.48148148148148145</v>
      </c>
      <c r="R13" s="5">
        <v>8</v>
      </c>
      <c r="S13" s="8">
        <f t="shared" si="7"/>
        <v>0.022792022792022793</v>
      </c>
      <c r="T13" s="5">
        <v>2</v>
      </c>
      <c r="U13" s="8">
        <f t="shared" si="8"/>
        <v>0.005698005698005698</v>
      </c>
      <c r="V13" s="5">
        <v>3</v>
      </c>
      <c r="W13" s="8">
        <f t="shared" si="9"/>
        <v>0.008547008547008548</v>
      </c>
      <c r="X13" s="5">
        <v>19</v>
      </c>
      <c r="Y13" s="8">
        <f t="shared" si="10"/>
        <v>0.05413105413105413</v>
      </c>
      <c r="Z13" s="5">
        <v>21</v>
      </c>
      <c r="AA13" s="8">
        <f t="shared" si="11"/>
        <v>0.05982905982905983</v>
      </c>
      <c r="AB13" s="5">
        <v>3</v>
      </c>
      <c r="AC13" s="8">
        <f t="shared" si="12"/>
        <v>0.008547008547008548</v>
      </c>
      <c r="AE13" s="10">
        <f t="shared" si="13"/>
        <v>0.48148148148148145</v>
      </c>
    </row>
    <row r="14" spans="1:31" ht="12">
      <c r="A14" s="4">
        <v>11</v>
      </c>
      <c r="B14" s="6" t="s">
        <v>12</v>
      </c>
      <c r="C14" s="7">
        <v>1368</v>
      </c>
      <c r="D14" s="7">
        <v>1379</v>
      </c>
      <c r="E14" s="7">
        <v>998</v>
      </c>
      <c r="F14" s="8">
        <f t="shared" si="0"/>
        <v>0.7237128353879623</v>
      </c>
      <c r="G14" s="7">
        <v>998</v>
      </c>
      <c r="H14" s="8">
        <f t="shared" si="1"/>
        <v>0.7237128353879623</v>
      </c>
      <c r="I14" s="5">
        <v>989</v>
      </c>
      <c r="J14" s="8">
        <f t="shared" si="2"/>
        <v>0.9909819639278558</v>
      </c>
      <c r="K14" s="8">
        <f t="shared" si="3"/>
        <v>0.7171863669325598</v>
      </c>
      <c r="L14" s="5">
        <v>474</v>
      </c>
      <c r="M14" s="8">
        <f t="shared" si="4"/>
        <v>0.4749498997995992</v>
      </c>
      <c r="N14" s="5">
        <v>4</v>
      </c>
      <c r="O14" s="8">
        <f t="shared" si="5"/>
        <v>0.004008016032064128</v>
      </c>
      <c r="P14" s="5">
        <v>327</v>
      </c>
      <c r="Q14" s="8">
        <f t="shared" si="6"/>
        <v>0.3276553106212425</v>
      </c>
      <c r="R14" s="5">
        <v>63</v>
      </c>
      <c r="S14" s="8">
        <f t="shared" si="7"/>
        <v>0.06312625250501001</v>
      </c>
      <c r="T14" s="5">
        <v>2</v>
      </c>
      <c r="U14" s="8">
        <f t="shared" si="8"/>
        <v>0.002004008016032064</v>
      </c>
      <c r="V14" s="5">
        <v>3</v>
      </c>
      <c r="W14" s="8">
        <f t="shared" si="9"/>
        <v>0.003006012024048096</v>
      </c>
      <c r="X14" s="5">
        <v>49</v>
      </c>
      <c r="Y14" s="8">
        <f t="shared" si="10"/>
        <v>0.04909819639278557</v>
      </c>
      <c r="Z14" s="5">
        <v>60</v>
      </c>
      <c r="AA14" s="8">
        <f t="shared" si="11"/>
        <v>0.06012024048096192</v>
      </c>
      <c r="AB14" s="5">
        <v>7</v>
      </c>
      <c r="AC14" s="8">
        <f t="shared" si="12"/>
        <v>0.0070140280561122245</v>
      </c>
      <c r="AE14" s="10">
        <f t="shared" si="13"/>
        <v>0.4749498997995992</v>
      </c>
    </row>
    <row r="15" spans="1:31" ht="12">
      <c r="A15" s="4">
        <v>12</v>
      </c>
      <c r="B15" s="6" t="s">
        <v>13</v>
      </c>
      <c r="C15" s="7">
        <v>1088</v>
      </c>
      <c r="D15" s="7">
        <v>1095</v>
      </c>
      <c r="E15" s="7">
        <v>742</v>
      </c>
      <c r="F15" s="8">
        <f t="shared" si="0"/>
        <v>0.6776255707762557</v>
      </c>
      <c r="G15" s="7">
        <v>742</v>
      </c>
      <c r="H15" s="8">
        <f t="shared" si="1"/>
        <v>0.6776255707762557</v>
      </c>
      <c r="I15" s="5">
        <v>728</v>
      </c>
      <c r="J15" s="8">
        <f t="shared" si="2"/>
        <v>0.9811320754716981</v>
      </c>
      <c r="K15" s="8">
        <f t="shared" si="3"/>
        <v>0.6648401826484018</v>
      </c>
      <c r="L15" s="5">
        <v>388</v>
      </c>
      <c r="M15" s="8">
        <f t="shared" si="4"/>
        <v>0.522911051212938</v>
      </c>
      <c r="N15" s="5">
        <v>0</v>
      </c>
      <c r="O15" s="8">
        <f t="shared" si="5"/>
        <v>0</v>
      </c>
      <c r="P15" s="5">
        <v>214</v>
      </c>
      <c r="Q15" s="8">
        <f t="shared" si="6"/>
        <v>0.2884097035040431</v>
      </c>
      <c r="R15" s="5">
        <v>38</v>
      </c>
      <c r="S15" s="8">
        <f t="shared" si="7"/>
        <v>0.05121293800539083</v>
      </c>
      <c r="T15" s="5">
        <v>1</v>
      </c>
      <c r="U15" s="8">
        <f t="shared" si="8"/>
        <v>0.0013477088948787063</v>
      </c>
      <c r="V15" s="5">
        <v>3</v>
      </c>
      <c r="W15" s="8">
        <f t="shared" si="9"/>
        <v>0.004043126684636119</v>
      </c>
      <c r="X15" s="5">
        <v>33</v>
      </c>
      <c r="Y15" s="8">
        <f t="shared" si="10"/>
        <v>0.0444743935309973</v>
      </c>
      <c r="Z15" s="5">
        <v>41</v>
      </c>
      <c r="AA15" s="8">
        <f t="shared" si="11"/>
        <v>0.05525606469002695</v>
      </c>
      <c r="AB15" s="5">
        <v>10</v>
      </c>
      <c r="AC15" s="8">
        <f t="shared" si="12"/>
        <v>0.013477088948787063</v>
      </c>
      <c r="AE15" s="10">
        <f t="shared" si="13"/>
        <v>0.522911051212938</v>
      </c>
    </row>
    <row r="16" spans="1:31" ht="12">
      <c r="A16" s="4">
        <v>13</v>
      </c>
      <c r="B16" s="6" t="s">
        <v>14</v>
      </c>
      <c r="C16" s="7">
        <v>1522</v>
      </c>
      <c r="D16" s="7">
        <v>1526</v>
      </c>
      <c r="E16" s="7">
        <v>1061</v>
      </c>
      <c r="F16" s="8">
        <f t="shared" si="0"/>
        <v>0.6952817824377457</v>
      </c>
      <c r="G16" s="7">
        <v>1061</v>
      </c>
      <c r="H16" s="8">
        <f t="shared" si="1"/>
        <v>0.6952817824377457</v>
      </c>
      <c r="I16" s="5">
        <v>1049</v>
      </c>
      <c r="J16" s="8">
        <f t="shared" si="2"/>
        <v>0.9886899151743638</v>
      </c>
      <c r="K16" s="8">
        <f t="shared" si="3"/>
        <v>0.6874180865006553</v>
      </c>
      <c r="L16" s="5">
        <v>582</v>
      </c>
      <c r="M16" s="8">
        <f t="shared" si="4"/>
        <v>0.5485391140433553</v>
      </c>
      <c r="N16" s="5">
        <v>2</v>
      </c>
      <c r="O16" s="8">
        <f t="shared" si="5"/>
        <v>0.001885014137606032</v>
      </c>
      <c r="P16" s="5">
        <v>240</v>
      </c>
      <c r="Q16" s="8">
        <f t="shared" si="6"/>
        <v>0.22620169651272384</v>
      </c>
      <c r="R16" s="5">
        <v>50</v>
      </c>
      <c r="S16" s="8">
        <f t="shared" si="7"/>
        <v>0.0471253534401508</v>
      </c>
      <c r="T16" s="5">
        <v>2</v>
      </c>
      <c r="U16" s="8">
        <f t="shared" si="8"/>
        <v>0.001885014137606032</v>
      </c>
      <c r="V16" s="5">
        <v>3</v>
      </c>
      <c r="W16" s="8">
        <f t="shared" si="9"/>
        <v>0.002827521206409048</v>
      </c>
      <c r="X16" s="5">
        <v>14</v>
      </c>
      <c r="Y16" s="8">
        <f t="shared" si="10"/>
        <v>0.013195098963242224</v>
      </c>
      <c r="Z16" s="5">
        <v>149</v>
      </c>
      <c r="AA16" s="8">
        <f t="shared" si="11"/>
        <v>0.14043355325164938</v>
      </c>
      <c r="AB16" s="5">
        <v>7</v>
      </c>
      <c r="AC16" s="8">
        <f t="shared" si="12"/>
        <v>0.006597549481621112</v>
      </c>
      <c r="AE16" s="10">
        <f t="shared" si="13"/>
        <v>0.5485391140433553</v>
      </c>
    </row>
    <row r="17" spans="1:31" ht="12">
      <c r="A17" s="4">
        <v>14</v>
      </c>
      <c r="B17" s="6" t="s">
        <v>15</v>
      </c>
      <c r="C17" s="7">
        <v>362</v>
      </c>
      <c r="D17" s="7">
        <v>364</v>
      </c>
      <c r="E17" s="7">
        <v>255</v>
      </c>
      <c r="F17" s="8">
        <f t="shared" si="0"/>
        <v>0.7005494505494505</v>
      </c>
      <c r="G17" s="7">
        <v>255</v>
      </c>
      <c r="H17" s="8">
        <f t="shared" si="1"/>
        <v>0.7005494505494505</v>
      </c>
      <c r="I17" s="5">
        <v>252</v>
      </c>
      <c r="J17" s="8">
        <f t="shared" si="2"/>
        <v>0.9882352941176471</v>
      </c>
      <c r="K17" s="8">
        <f t="shared" si="3"/>
        <v>0.6923076923076923</v>
      </c>
      <c r="L17" s="5">
        <v>127</v>
      </c>
      <c r="M17" s="8">
        <f t="shared" si="4"/>
        <v>0.4980392156862745</v>
      </c>
      <c r="N17" s="5">
        <v>0</v>
      </c>
      <c r="O17" s="8">
        <f t="shared" si="5"/>
        <v>0</v>
      </c>
      <c r="P17" s="5">
        <v>81</v>
      </c>
      <c r="Q17" s="8">
        <f t="shared" si="6"/>
        <v>0.3176470588235294</v>
      </c>
      <c r="R17" s="5">
        <v>7</v>
      </c>
      <c r="S17" s="8">
        <f t="shared" si="7"/>
        <v>0.027450980392156862</v>
      </c>
      <c r="T17" s="5">
        <v>0</v>
      </c>
      <c r="U17" s="8">
        <f t="shared" si="8"/>
        <v>0</v>
      </c>
      <c r="V17" s="5">
        <v>2</v>
      </c>
      <c r="W17" s="8">
        <f t="shared" si="9"/>
        <v>0.00784313725490196</v>
      </c>
      <c r="X17" s="5">
        <v>16</v>
      </c>
      <c r="Y17" s="8">
        <f t="shared" si="10"/>
        <v>0.06274509803921569</v>
      </c>
      <c r="Z17" s="5">
        <v>18</v>
      </c>
      <c r="AA17" s="8">
        <f t="shared" si="11"/>
        <v>0.07058823529411765</v>
      </c>
      <c r="AB17" s="5">
        <v>1</v>
      </c>
      <c r="AC17" s="8">
        <f t="shared" si="12"/>
        <v>0.00392156862745098</v>
      </c>
      <c r="AE17" s="10">
        <f t="shared" si="13"/>
        <v>0.4980392156862745</v>
      </c>
    </row>
    <row r="18" spans="1:31" ht="12">
      <c r="A18" s="4">
        <v>15</v>
      </c>
      <c r="B18" s="6" t="s">
        <v>16</v>
      </c>
      <c r="C18" s="7">
        <v>1164</v>
      </c>
      <c r="D18" s="7">
        <v>1170</v>
      </c>
      <c r="E18" s="7">
        <v>772</v>
      </c>
      <c r="F18" s="8">
        <f t="shared" si="0"/>
        <v>0.6598290598290598</v>
      </c>
      <c r="G18" s="7">
        <v>772</v>
      </c>
      <c r="H18" s="8">
        <f t="shared" si="1"/>
        <v>0.6598290598290598</v>
      </c>
      <c r="I18" s="5">
        <v>766</v>
      </c>
      <c r="J18" s="8">
        <f t="shared" si="2"/>
        <v>0.9922279792746114</v>
      </c>
      <c r="K18" s="8">
        <f t="shared" si="3"/>
        <v>0.6547008547008547</v>
      </c>
      <c r="L18" s="5">
        <v>474</v>
      </c>
      <c r="M18" s="8">
        <f t="shared" si="4"/>
        <v>0.6139896373056994</v>
      </c>
      <c r="N18" s="5">
        <v>2</v>
      </c>
      <c r="O18" s="8">
        <f t="shared" si="5"/>
        <v>0.0025906735751295338</v>
      </c>
      <c r="P18" s="5">
        <v>179</v>
      </c>
      <c r="Q18" s="8">
        <f t="shared" si="6"/>
        <v>0.23186528497409326</v>
      </c>
      <c r="R18" s="5">
        <v>24</v>
      </c>
      <c r="S18" s="8">
        <f t="shared" si="7"/>
        <v>0.031088082901554404</v>
      </c>
      <c r="T18" s="5">
        <v>0</v>
      </c>
      <c r="U18" s="8">
        <f t="shared" si="8"/>
        <v>0</v>
      </c>
      <c r="V18" s="5">
        <v>5</v>
      </c>
      <c r="W18" s="8">
        <f t="shared" si="9"/>
        <v>0.006476683937823834</v>
      </c>
      <c r="X18" s="5">
        <v>18</v>
      </c>
      <c r="Y18" s="8">
        <f t="shared" si="10"/>
        <v>0.023316062176165803</v>
      </c>
      <c r="Z18" s="5">
        <v>63</v>
      </c>
      <c r="AA18" s="8">
        <f t="shared" si="11"/>
        <v>0.08160621761658031</v>
      </c>
      <c r="AB18" s="5">
        <v>1</v>
      </c>
      <c r="AC18" s="8">
        <f t="shared" si="12"/>
        <v>0.0012953367875647669</v>
      </c>
      <c r="AE18" s="10">
        <f t="shared" si="13"/>
        <v>0.6139896373056994</v>
      </c>
    </row>
    <row r="19" spans="1:31" ht="12">
      <c r="A19" s="4">
        <v>16</v>
      </c>
      <c r="B19" s="6" t="s">
        <v>17</v>
      </c>
      <c r="C19" s="7">
        <v>1099</v>
      </c>
      <c r="D19" s="7">
        <v>1104</v>
      </c>
      <c r="E19" s="7">
        <v>694</v>
      </c>
      <c r="F19" s="8">
        <f t="shared" si="0"/>
        <v>0.6286231884057971</v>
      </c>
      <c r="G19" s="7">
        <v>694</v>
      </c>
      <c r="H19" s="8">
        <f t="shared" si="1"/>
        <v>0.6286231884057971</v>
      </c>
      <c r="I19" s="5">
        <v>686</v>
      </c>
      <c r="J19" s="8">
        <f t="shared" si="2"/>
        <v>0.9884726224783862</v>
      </c>
      <c r="K19" s="8">
        <f t="shared" si="3"/>
        <v>0.6213768115942029</v>
      </c>
      <c r="L19" s="5">
        <v>421</v>
      </c>
      <c r="M19" s="8">
        <f t="shared" si="4"/>
        <v>0.6066282420749279</v>
      </c>
      <c r="N19" s="5">
        <v>1</v>
      </c>
      <c r="O19" s="8">
        <f t="shared" si="5"/>
        <v>0.001440922190201729</v>
      </c>
      <c r="P19" s="5">
        <v>181</v>
      </c>
      <c r="Q19" s="8">
        <f t="shared" si="6"/>
        <v>0.260806916426513</v>
      </c>
      <c r="R19" s="5">
        <v>26</v>
      </c>
      <c r="S19" s="8">
        <f t="shared" si="7"/>
        <v>0.037463976945244955</v>
      </c>
      <c r="T19" s="5">
        <v>0</v>
      </c>
      <c r="U19" s="8">
        <f t="shared" si="8"/>
        <v>0</v>
      </c>
      <c r="V19" s="5">
        <v>1</v>
      </c>
      <c r="W19" s="8">
        <f t="shared" si="9"/>
        <v>0.001440922190201729</v>
      </c>
      <c r="X19" s="5">
        <v>16</v>
      </c>
      <c r="Y19" s="8">
        <f t="shared" si="10"/>
        <v>0.023054755043227664</v>
      </c>
      <c r="Z19" s="5">
        <v>37</v>
      </c>
      <c r="AA19" s="8">
        <f t="shared" si="11"/>
        <v>0.053314121037463975</v>
      </c>
      <c r="AB19" s="5">
        <v>3</v>
      </c>
      <c r="AC19" s="8">
        <f t="shared" si="12"/>
        <v>0.004322766570605188</v>
      </c>
      <c r="AE19" s="10">
        <f t="shared" si="13"/>
        <v>0.6066282420749279</v>
      </c>
    </row>
    <row r="20" spans="1:31" ht="12">
      <c r="A20" s="4">
        <v>17</v>
      </c>
      <c r="B20" s="6" t="s">
        <v>18</v>
      </c>
      <c r="C20" s="7">
        <v>443</v>
      </c>
      <c r="D20" s="7">
        <v>443</v>
      </c>
      <c r="E20" s="7">
        <v>319</v>
      </c>
      <c r="F20" s="8">
        <f t="shared" si="0"/>
        <v>0.7200902934537246</v>
      </c>
      <c r="G20" s="7">
        <v>319</v>
      </c>
      <c r="H20" s="8">
        <f t="shared" si="1"/>
        <v>0.7200902934537246</v>
      </c>
      <c r="I20" s="5">
        <v>308</v>
      </c>
      <c r="J20" s="8">
        <f t="shared" si="2"/>
        <v>0.9655172413793104</v>
      </c>
      <c r="K20" s="8">
        <f t="shared" si="3"/>
        <v>0.6952595936794582</v>
      </c>
      <c r="L20" s="5">
        <v>45</v>
      </c>
      <c r="M20" s="8">
        <f t="shared" si="4"/>
        <v>0.14106583072100312</v>
      </c>
      <c r="N20" s="5">
        <v>2</v>
      </c>
      <c r="O20" s="8">
        <f t="shared" si="5"/>
        <v>0.006269592476489028</v>
      </c>
      <c r="P20" s="5">
        <v>132</v>
      </c>
      <c r="Q20" s="8">
        <f t="shared" si="6"/>
        <v>0.41379310344827586</v>
      </c>
      <c r="R20" s="5">
        <v>4</v>
      </c>
      <c r="S20" s="8">
        <f t="shared" si="7"/>
        <v>0.012539184952978056</v>
      </c>
      <c r="T20" s="5">
        <v>107</v>
      </c>
      <c r="U20" s="8">
        <f t="shared" si="8"/>
        <v>0.335423197492163</v>
      </c>
      <c r="V20" s="5">
        <v>2</v>
      </c>
      <c r="W20" s="8">
        <f t="shared" si="9"/>
        <v>0.006269592476489028</v>
      </c>
      <c r="X20" s="5">
        <v>11</v>
      </c>
      <c r="Y20" s="8">
        <f t="shared" si="10"/>
        <v>0.034482758620689655</v>
      </c>
      <c r="Z20" s="5">
        <v>5</v>
      </c>
      <c r="AA20" s="8">
        <f t="shared" si="11"/>
        <v>0.01567398119122257</v>
      </c>
      <c r="AB20" s="5">
        <v>0</v>
      </c>
      <c r="AC20" s="8">
        <f t="shared" si="12"/>
        <v>0</v>
      </c>
      <c r="AE20" s="10">
        <f t="shared" si="13"/>
        <v>0.41379310344827586</v>
      </c>
    </row>
    <row r="21" spans="1:31" ht="12">
      <c r="A21" s="4">
        <v>18</v>
      </c>
      <c r="B21" s="6" t="s">
        <v>19</v>
      </c>
      <c r="C21" s="7">
        <v>1660</v>
      </c>
      <c r="D21" s="7">
        <v>1662</v>
      </c>
      <c r="E21" s="7">
        <v>1126</v>
      </c>
      <c r="F21" s="8">
        <f t="shared" si="0"/>
        <v>0.677496991576414</v>
      </c>
      <c r="G21" s="7">
        <v>1125</v>
      </c>
      <c r="H21" s="8">
        <f t="shared" si="1"/>
        <v>0.6768953068592057</v>
      </c>
      <c r="I21" s="5">
        <v>1111</v>
      </c>
      <c r="J21" s="8">
        <f t="shared" si="2"/>
        <v>0.9875555555555555</v>
      </c>
      <c r="K21" s="8">
        <f t="shared" si="3"/>
        <v>0.6684717208182912</v>
      </c>
      <c r="L21" s="5">
        <v>533</v>
      </c>
      <c r="M21" s="8">
        <f t="shared" si="4"/>
        <v>0.4737777777777778</v>
      </c>
      <c r="N21" s="5">
        <v>0</v>
      </c>
      <c r="O21" s="8">
        <f t="shared" si="5"/>
        <v>0</v>
      </c>
      <c r="P21" s="5">
        <v>390</v>
      </c>
      <c r="Q21" s="8">
        <f t="shared" si="6"/>
        <v>0.3466666666666667</v>
      </c>
      <c r="R21" s="5">
        <v>30</v>
      </c>
      <c r="S21" s="8">
        <f t="shared" si="7"/>
        <v>0.02666666666666667</v>
      </c>
      <c r="T21" s="5">
        <v>3</v>
      </c>
      <c r="U21" s="8">
        <f t="shared" si="8"/>
        <v>0.0026666666666666666</v>
      </c>
      <c r="V21" s="5">
        <v>2</v>
      </c>
      <c r="W21" s="8">
        <f t="shared" si="9"/>
        <v>0.0017777777777777779</v>
      </c>
      <c r="X21" s="5">
        <v>58</v>
      </c>
      <c r="Y21" s="8">
        <f t="shared" si="10"/>
        <v>0.051555555555555556</v>
      </c>
      <c r="Z21" s="5">
        <v>89</v>
      </c>
      <c r="AA21" s="8">
        <f t="shared" si="11"/>
        <v>0.0791111111111111</v>
      </c>
      <c r="AB21" s="5">
        <v>6</v>
      </c>
      <c r="AC21" s="8">
        <f t="shared" si="12"/>
        <v>0.005333333333333333</v>
      </c>
      <c r="AE21" s="10">
        <f t="shared" si="13"/>
        <v>0.4737777777777778</v>
      </c>
    </row>
    <row r="22" spans="1:31" ht="12">
      <c r="A22" s="4">
        <v>19</v>
      </c>
      <c r="B22" s="6" t="s">
        <v>20</v>
      </c>
      <c r="C22" s="7">
        <v>1877</v>
      </c>
      <c r="D22" s="7">
        <v>1883</v>
      </c>
      <c r="E22" s="7">
        <v>1149</v>
      </c>
      <c r="F22" s="8">
        <f t="shared" si="0"/>
        <v>0.6101964949548593</v>
      </c>
      <c r="G22" s="7">
        <v>1149</v>
      </c>
      <c r="H22" s="8">
        <f t="shared" si="1"/>
        <v>0.6101964949548593</v>
      </c>
      <c r="I22" s="5">
        <v>1125</v>
      </c>
      <c r="J22" s="8">
        <f t="shared" si="2"/>
        <v>0.97911227154047</v>
      </c>
      <c r="K22" s="8">
        <f t="shared" si="3"/>
        <v>0.5974508762612852</v>
      </c>
      <c r="L22" s="5">
        <v>565</v>
      </c>
      <c r="M22" s="8">
        <f t="shared" si="4"/>
        <v>0.4917319408181027</v>
      </c>
      <c r="N22" s="5">
        <v>2</v>
      </c>
      <c r="O22" s="8">
        <f t="shared" si="5"/>
        <v>0.0017406440382941688</v>
      </c>
      <c r="P22" s="5">
        <v>419</v>
      </c>
      <c r="Q22" s="8">
        <f t="shared" si="6"/>
        <v>0.3646649260226284</v>
      </c>
      <c r="R22" s="5">
        <v>31</v>
      </c>
      <c r="S22" s="8">
        <f t="shared" si="7"/>
        <v>0.026979982593559618</v>
      </c>
      <c r="T22" s="5">
        <v>1</v>
      </c>
      <c r="U22" s="8">
        <f t="shared" si="8"/>
        <v>0.0008703220191470844</v>
      </c>
      <c r="V22" s="5">
        <v>5</v>
      </c>
      <c r="W22" s="8">
        <f t="shared" si="9"/>
        <v>0.004351610095735422</v>
      </c>
      <c r="X22" s="5">
        <v>45</v>
      </c>
      <c r="Y22" s="8">
        <f t="shared" si="10"/>
        <v>0.0391644908616188</v>
      </c>
      <c r="Z22" s="5">
        <v>41</v>
      </c>
      <c r="AA22" s="8">
        <f t="shared" si="11"/>
        <v>0.03568320278503046</v>
      </c>
      <c r="AB22" s="5">
        <v>16</v>
      </c>
      <c r="AC22" s="8">
        <f t="shared" si="12"/>
        <v>0.01392515230635335</v>
      </c>
      <c r="AE22" s="10">
        <f t="shared" si="13"/>
        <v>0.4917319408181027</v>
      </c>
    </row>
    <row r="23" spans="1:31" ht="12">
      <c r="A23" s="4">
        <v>20</v>
      </c>
      <c r="B23" s="6" t="s">
        <v>21</v>
      </c>
      <c r="C23" s="7">
        <v>1627</v>
      </c>
      <c r="D23" s="7">
        <v>1634</v>
      </c>
      <c r="E23" s="7">
        <v>1012</v>
      </c>
      <c r="F23" s="8">
        <f t="shared" si="0"/>
        <v>0.6193390452876377</v>
      </c>
      <c r="G23" s="7">
        <v>1012</v>
      </c>
      <c r="H23" s="8">
        <f t="shared" si="1"/>
        <v>0.6193390452876377</v>
      </c>
      <c r="I23" s="5">
        <v>992</v>
      </c>
      <c r="J23" s="8">
        <f t="shared" si="2"/>
        <v>0.9802371541501976</v>
      </c>
      <c r="K23" s="8">
        <f t="shared" si="3"/>
        <v>0.6070991432068543</v>
      </c>
      <c r="L23" s="5">
        <v>465</v>
      </c>
      <c r="M23" s="8">
        <f t="shared" si="4"/>
        <v>0.45948616600790515</v>
      </c>
      <c r="N23" s="5">
        <v>0</v>
      </c>
      <c r="O23" s="8">
        <f t="shared" si="5"/>
        <v>0</v>
      </c>
      <c r="P23" s="5">
        <v>360</v>
      </c>
      <c r="Q23" s="8">
        <f t="shared" si="6"/>
        <v>0.3557312252964427</v>
      </c>
      <c r="R23" s="5">
        <v>11</v>
      </c>
      <c r="S23" s="8">
        <f t="shared" si="7"/>
        <v>0.010869565217391304</v>
      </c>
      <c r="T23" s="5">
        <v>8</v>
      </c>
      <c r="U23" s="8">
        <f t="shared" si="8"/>
        <v>0.007905138339920948</v>
      </c>
      <c r="V23" s="5">
        <v>12</v>
      </c>
      <c r="W23" s="8">
        <f t="shared" si="9"/>
        <v>0.011857707509881422</v>
      </c>
      <c r="X23" s="5">
        <v>84</v>
      </c>
      <c r="Y23" s="8">
        <f t="shared" si="10"/>
        <v>0.08300395256916997</v>
      </c>
      <c r="Z23" s="5">
        <v>39</v>
      </c>
      <c r="AA23" s="8">
        <f t="shared" si="11"/>
        <v>0.038537549407114624</v>
      </c>
      <c r="AB23" s="5">
        <v>13</v>
      </c>
      <c r="AC23" s="8">
        <f t="shared" si="12"/>
        <v>0.012845849802371542</v>
      </c>
      <c r="AE23" s="10">
        <f t="shared" si="13"/>
        <v>0.45948616600790515</v>
      </c>
    </row>
    <row r="24" spans="1:31" ht="12">
      <c r="A24" s="4">
        <v>21</v>
      </c>
      <c r="B24" s="6" t="s">
        <v>22</v>
      </c>
      <c r="C24" s="7">
        <v>1686</v>
      </c>
      <c r="D24" s="7">
        <v>1688</v>
      </c>
      <c r="E24" s="7">
        <v>1047</v>
      </c>
      <c r="F24" s="8">
        <f t="shared" si="0"/>
        <v>0.620260663507109</v>
      </c>
      <c r="G24" s="7">
        <v>1047</v>
      </c>
      <c r="H24" s="8">
        <f t="shared" si="1"/>
        <v>0.620260663507109</v>
      </c>
      <c r="I24" s="5">
        <v>1039</v>
      </c>
      <c r="J24" s="8">
        <f t="shared" si="2"/>
        <v>0.9923591212989494</v>
      </c>
      <c r="K24" s="8">
        <f t="shared" si="3"/>
        <v>0.615521327014218</v>
      </c>
      <c r="L24" s="5">
        <v>509</v>
      </c>
      <c r="M24" s="8">
        <f t="shared" si="4"/>
        <v>0.48615090735434574</v>
      </c>
      <c r="N24" s="5">
        <v>3</v>
      </c>
      <c r="O24" s="8">
        <f t="shared" si="5"/>
        <v>0.0028653295128939827</v>
      </c>
      <c r="P24" s="5">
        <v>400</v>
      </c>
      <c r="Q24" s="8">
        <f t="shared" si="6"/>
        <v>0.38204393505253104</v>
      </c>
      <c r="R24" s="5">
        <v>16</v>
      </c>
      <c r="S24" s="8">
        <f t="shared" si="7"/>
        <v>0.015281757402101241</v>
      </c>
      <c r="T24" s="5">
        <v>0</v>
      </c>
      <c r="U24" s="8">
        <f t="shared" si="8"/>
        <v>0</v>
      </c>
      <c r="V24" s="5">
        <v>1</v>
      </c>
      <c r="W24" s="8">
        <f t="shared" si="9"/>
        <v>0.0009551098376313276</v>
      </c>
      <c r="X24" s="5">
        <v>46</v>
      </c>
      <c r="Y24" s="8">
        <f t="shared" si="10"/>
        <v>0.04393505253104107</v>
      </c>
      <c r="Z24" s="5">
        <v>54</v>
      </c>
      <c r="AA24" s="8">
        <f t="shared" si="11"/>
        <v>0.05157593123209169</v>
      </c>
      <c r="AB24" s="5">
        <v>10</v>
      </c>
      <c r="AC24" s="8">
        <f t="shared" si="12"/>
        <v>0.009551098376313277</v>
      </c>
      <c r="AE24" s="10">
        <f t="shared" si="13"/>
        <v>0.48615090735434574</v>
      </c>
    </row>
    <row r="25" spans="1:31" ht="12">
      <c r="A25" s="4">
        <v>22</v>
      </c>
      <c r="B25" s="6" t="s">
        <v>23</v>
      </c>
      <c r="C25" s="7">
        <v>820</v>
      </c>
      <c r="D25" s="7">
        <v>823</v>
      </c>
      <c r="E25" s="7">
        <v>644</v>
      </c>
      <c r="F25" s="8">
        <f t="shared" si="0"/>
        <v>0.7825030376670717</v>
      </c>
      <c r="G25" s="7">
        <v>644</v>
      </c>
      <c r="H25" s="8">
        <f t="shared" si="1"/>
        <v>0.7825030376670717</v>
      </c>
      <c r="I25" s="5">
        <v>636</v>
      </c>
      <c r="J25" s="8">
        <f t="shared" si="2"/>
        <v>0.9875776397515528</v>
      </c>
      <c r="K25" s="8">
        <f t="shared" si="3"/>
        <v>0.772782503037667</v>
      </c>
      <c r="L25" s="5">
        <v>26</v>
      </c>
      <c r="M25" s="8">
        <f t="shared" si="4"/>
        <v>0.040372670807453416</v>
      </c>
      <c r="N25" s="5">
        <v>0</v>
      </c>
      <c r="O25" s="8">
        <f t="shared" si="5"/>
        <v>0</v>
      </c>
      <c r="P25" s="5">
        <v>372</v>
      </c>
      <c r="Q25" s="8">
        <f t="shared" si="6"/>
        <v>0.577639751552795</v>
      </c>
      <c r="R25" s="5">
        <v>2</v>
      </c>
      <c r="S25" s="8">
        <f t="shared" si="7"/>
        <v>0.003105590062111801</v>
      </c>
      <c r="T25" s="5">
        <v>197</v>
      </c>
      <c r="U25" s="8">
        <f t="shared" si="8"/>
        <v>0.3059006211180124</v>
      </c>
      <c r="V25" s="5">
        <v>1</v>
      </c>
      <c r="W25" s="8">
        <f t="shared" si="9"/>
        <v>0.0015527950310559005</v>
      </c>
      <c r="X25" s="5">
        <v>32</v>
      </c>
      <c r="Y25" s="8">
        <f t="shared" si="10"/>
        <v>0.049689440993788817</v>
      </c>
      <c r="Z25" s="5">
        <v>6</v>
      </c>
      <c r="AA25" s="8">
        <f t="shared" si="11"/>
        <v>0.009316770186335404</v>
      </c>
      <c r="AB25" s="5">
        <v>0</v>
      </c>
      <c r="AC25" s="8">
        <f t="shared" si="12"/>
        <v>0</v>
      </c>
      <c r="AE25" s="10">
        <f t="shared" si="13"/>
        <v>0.577639751552795</v>
      </c>
    </row>
    <row r="26" spans="1:31" ht="12">
      <c r="A26" s="4">
        <v>23</v>
      </c>
      <c r="B26" s="6" t="s">
        <v>24</v>
      </c>
      <c r="C26" s="7">
        <v>1356</v>
      </c>
      <c r="D26" s="7">
        <v>1356</v>
      </c>
      <c r="E26" s="7">
        <v>808</v>
      </c>
      <c r="F26" s="8">
        <f t="shared" si="0"/>
        <v>0.5958702064896755</v>
      </c>
      <c r="G26" s="7">
        <v>808</v>
      </c>
      <c r="H26" s="8">
        <f t="shared" si="1"/>
        <v>0.5958702064896755</v>
      </c>
      <c r="I26" s="5">
        <v>798</v>
      </c>
      <c r="J26" s="8">
        <f t="shared" si="2"/>
        <v>0.9876237623762376</v>
      </c>
      <c r="K26" s="8">
        <f t="shared" si="3"/>
        <v>0.588495575221239</v>
      </c>
      <c r="L26" s="5">
        <v>386</v>
      </c>
      <c r="M26" s="8">
        <f t="shared" si="4"/>
        <v>0.4777227722772277</v>
      </c>
      <c r="N26" s="5">
        <v>0</v>
      </c>
      <c r="O26" s="8">
        <f t="shared" si="5"/>
        <v>0</v>
      </c>
      <c r="P26" s="5">
        <v>317</v>
      </c>
      <c r="Q26" s="8">
        <f t="shared" si="6"/>
        <v>0.39232673267326734</v>
      </c>
      <c r="R26" s="5">
        <v>26</v>
      </c>
      <c r="S26" s="8">
        <f t="shared" si="7"/>
        <v>0.03217821782178218</v>
      </c>
      <c r="T26" s="5">
        <v>2</v>
      </c>
      <c r="U26" s="8">
        <f t="shared" si="8"/>
        <v>0.0024752475247524753</v>
      </c>
      <c r="V26" s="5">
        <v>6</v>
      </c>
      <c r="W26" s="8">
        <f t="shared" si="9"/>
        <v>0.007425742574257425</v>
      </c>
      <c r="X26" s="5">
        <v>30</v>
      </c>
      <c r="Y26" s="8">
        <f t="shared" si="10"/>
        <v>0.03712871287128713</v>
      </c>
      <c r="Z26" s="5">
        <v>26</v>
      </c>
      <c r="AA26" s="8">
        <f t="shared" si="11"/>
        <v>0.03217821782178218</v>
      </c>
      <c r="AB26" s="5">
        <v>5</v>
      </c>
      <c r="AC26" s="8">
        <f t="shared" si="12"/>
        <v>0.006188118811881188</v>
      </c>
      <c r="AE26" s="10">
        <f t="shared" si="13"/>
        <v>0.4777227722772277</v>
      </c>
    </row>
    <row r="27" spans="1:31" ht="12">
      <c r="A27" s="4">
        <v>24</v>
      </c>
      <c r="B27" s="6" t="s">
        <v>25</v>
      </c>
      <c r="C27" s="7">
        <v>1345</v>
      </c>
      <c r="D27" s="7">
        <v>1350</v>
      </c>
      <c r="E27" s="7">
        <v>838</v>
      </c>
      <c r="F27" s="8">
        <f t="shared" si="0"/>
        <v>0.6207407407407407</v>
      </c>
      <c r="G27" s="7">
        <v>838</v>
      </c>
      <c r="H27" s="8">
        <f t="shared" si="1"/>
        <v>0.6207407407407407</v>
      </c>
      <c r="I27" s="5">
        <v>833</v>
      </c>
      <c r="J27" s="8">
        <f t="shared" si="2"/>
        <v>0.9940334128878282</v>
      </c>
      <c r="K27" s="8">
        <f t="shared" si="3"/>
        <v>0.617037037037037</v>
      </c>
      <c r="L27" s="5">
        <v>406</v>
      </c>
      <c r="M27" s="8">
        <f t="shared" si="4"/>
        <v>0.48448687350835323</v>
      </c>
      <c r="N27" s="5">
        <v>2</v>
      </c>
      <c r="O27" s="8">
        <f t="shared" si="5"/>
        <v>0.002386634844868735</v>
      </c>
      <c r="P27" s="5">
        <v>300</v>
      </c>
      <c r="Q27" s="8">
        <f t="shared" si="6"/>
        <v>0.35799522673031026</v>
      </c>
      <c r="R27" s="5">
        <v>14</v>
      </c>
      <c r="S27" s="8">
        <f t="shared" si="7"/>
        <v>0.016706443914081145</v>
      </c>
      <c r="T27" s="5">
        <v>4</v>
      </c>
      <c r="U27" s="8">
        <f t="shared" si="8"/>
        <v>0.00477326968973747</v>
      </c>
      <c r="V27" s="5">
        <v>3</v>
      </c>
      <c r="W27" s="8">
        <f t="shared" si="9"/>
        <v>0.003579952267303103</v>
      </c>
      <c r="X27" s="5">
        <v>30</v>
      </c>
      <c r="Y27" s="8">
        <f t="shared" si="10"/>
        <v>0.03579952267303103</v>
      </c>
      <c r="Z27" s="5">
        <v>71</v>
      </c>
      <c r="AA27" s="8">
        <f t="shared" si="11"/>
        <v>0.08472553699284009</v>
      </c>
      <c r="AB27" s="5">
        <v>3</v>
      </c>
      <c r="AC27" s="8">
        <f t="shared" si="12"/>
        <v>0.003579952267303103</v>
      </c>
      <c r="AE27" s="10">
        <f t="shared" si="13"/>
        <v>0.48448687350835323</v>
      </c>
    </row>
    <row r="28" spans="1:31" ht="12">
      <c r="A28" s="4">
        <v>25</v>
      </c>
      <c r="B28" s="6" t="s">
        <v>26</v>
      </c>
      <c r="C28" s="7">
        <v>1421</v>
      </c>
      <c r="D28" s="7">
        <v>1425</v>
      </c>
      <c r="E28" s="7">
        <v>848</v>
      </c>
      <c r="F28" s="8">
        <f t="shared" si="0"/>
        <v>0.5950877192982457</v>
      </c>
      <c r="G28" s="7">
        <v>848</v>
      </c>
      <c r="H28" s="8">
        <f t="shared" si="1"/>
        <v>0.5950877192982457</v>
      </c>
      <c r="I28" s="5">
        <v>841</v>
      </c>
      <c r="J28" s="8">
        <f t="shared" si="2"/>
        <v>0.9917452830188679</v>
      </c>
      <c r="K28" s="8">
        <f t="shared" si="3"/>
        <v>0.5901754385964912</v>
      </c>
      <c r="L28" s="5">
        <v>460</v>
      </c>
      <c r="M28" s="8">
        <f t="shared" si="4"/>
        <v>0.5424528301886793</v>
      </c>
      <c r="N28" s="5">
        <v>0</v>
      </c>
      <c r="O28" s="8">
        <f t="shared" si="5"/>
        <v>0</v>
      </c>
      <c r="P28" s="5">
        <v>280</v>
      </c>
      <c r="Q28" s="8">
        <f t="shared" si="6"/>
        <v>0.330188679245283</v>
      </c>
      <c r="R28" s="5">
        <v>22</v>
      </c>
      <c r="S28" s="8">
        <f t="shared" si="7"/>
        <v>0.025943396226415096</v>
      </c>
      <c r="T28" s="5">
        <v>2</v>
      </c>
      <c r="U28" s="8">
        <f t="shared" si="8"/>
        <v>0.0023584905660377358</v>
      </c>
      <c r="V28" s="5">
        <v>5</v>
      </c>
      <c r="W28" s="8">
        <f t="shared" si="9"/>
        <v>0.00589622641509434</v>
      </c>
      <c r="X28" s="5">
        <v>19</v>
      </c>
      <c r="Y28" s="8">
        <f t="shared" si="10"/>
        <v>0.02240566037735849</v>
      </c>
      <c r="Z28" s="5">
        <v>45</v>
      </c>
      <c r="AA28" s="8">
        <f t="shared" si="11"/>
        <v>0.05306603773584906</v>
      </c>
      <c r="AB28" s="5">
        <v>8</v>
      </c>
      <c r="AC28" s="8">
        <f t="shared" si="12"/>
        <v>0.009433962264150943</v>
      </c>
      <c r="AE28" s="10">
        <f t="shared" si="13"/>
        <v>0.5424528301886793</v>
      </c>
    </row>
    <row r="29" spans="1:31" ht="12">
      <c r="A29" s="4">
        <v>26</v>
      </c>
      <c r="B29" s="6" t="s">
        <v>27</v>
      </c>
      <c r="C29" s="7">
        <v>1651</v>
      </c>
      <c r="D29" s="7">
        <v>1661</v>
      </c>
      <c r="E29" s="7">
        <v>1121</v>
      </c>
      <c r="F29" s="8">
        <f t="shared" si="0"/>
        <v>0.674894641782059</v>
      </c>
      <c r="G29" s="7">
        <v>1121</v>
      </c>
      <c r="H29" s="8">
        <f t="shared" si="1"/>
        <v>0.674894641782059</v>
      </c>
      <c r="I29" s="5">
        <v>1112</v>
      </c>
      <c r="J29" s="8">
        <f t="shared" si="2"/>
        <v>0.991971454058876</v>
      </c>
      <c r="K29" s="8">
        <f t="shared" si="3"/>
        <v>0.6694762191450934</v>
      </c>
      <c r="L29" s="5">
        <v>690</v>
      </c>
      <c r="M29" s="8">
        <f t="shared" si="4"/>
        <v>0.6155218554861731</v>
      </c>
      <c r="N29" s="5">
        <v>1</v>
      </c>
      <c r="O29" s="8">
        <f t="shared" si="5"/>
        <v>0.0008920606601248885</v>
      </c>
      <c r="P29" s="5">
        <v>270</v>
      </c>
      <c r="Q29" s="8">
        <f t="shared" si="6"/>
        <v>0.2408563782337199</v>
      </c>
      <c r="R29" s="5">
        <v>67</v>
      </c>
      <c r="S29" s="8">
        <f t="shared" si="7"/>
        <v>0.05976806422836753</v>
      </c>
      <c r="T29" s="5">
        <v>1</v>
      </c>
      <c r="U29" s="8">
        <f t="shared" si="8"/>
        <v>0.0008920606601248885</v>
      </c>
      <c r="V29" s="5">
        <v>1</v>
      </c>
      <c r="W29" s="8">
        <f t="shared" si="9"/>
        <v>0.0008920606601248885</v>
      </c>
      <c r="X29" s="5">
        <v>34</v>
      </c>
      <c r="Y29" s="8">
        <f t="shared" si="10"/>
        <v>0.030330062444246207</v>
      </c>
      <c r="Z29" s="5">
        <v>44</v>
      </c>
      <c r="AA29" s="8">
        <f t="shared" si="11"/>
        <v>0.039250669045495096</v>
      </c>
      <c r="AB29" s="5">
        <v>4</v>
      </c>
      <c r="AC29" s="8">
        <f t="shared" si="12"/>
        <v>0.003568242640499554</v>
      </c>
      <c r="AE29" s="10">
        <f t="shared" si="13"/>
        <v>0.6155218554861731</v>
      </c>
    </row>
    <row r="30" spans="1:31" ht="12">
      <c r="A30" s="4">
        <v>27</v>
      </c>
      <c r="B30" s="6" t="s">
        <v>28</v>
      </c>
      <c r="C30" s="7">
        <v>849</v>
      </c>
      <c r="D30" s="7">
        <v>852</v>
      </c>
      <c r="E30" s="7">
        <v>559</v>
      </c>
      <c r="F30" s="8">
        <f t="shared" si="0"/>
        <v>0.6561032863849765</v>
      </c>
      <c r="G30" s="7">
        <v>559</v>
      </c>
      <c r="H30" s="8">
        <f t="shared" si="1"/>
        <v>0.6561032863849765</v>
      </c>
      <c r="I30" s="5">
        <v>549</v>
      </c>
      <c r="J30" s="8">
        <f t="shared" si="2"/>
        <v>0.9821109123434705</v>
      </c>
      <c r="K30" s="8">
        <f t="shared" si="3"/>
        <v>0.6443661971830986</v>
      </c>
      <c r="L30" s="5">
        <v>273</v>
      </c>
      <c r="M30" s="8">
        <f t="shared" si="4"/>
        <v>0.4883720930232558</v>
      </c>
      <c r="N30" s="5">
        <v>1</v>
      </c>
      <c r="O30" s="8">
        <f t="shared" si="5"/>
        <v>0.0017889087656529517</v>
      </c>
      <c r="P30" s="5">
        <v>193</v>
      </c>
      <c r="Q30" s="8">
        <f t="shared" si="6"/>
        <v>0.34525939177101966</v>
      </c>
      <c r="R30" s="5">
        <v>10</v>
      </c>
      <c r="S30" s="8">
        <f t="shared" si="7"/>
        <v>0.017889087656529516</v>
      </c>
      <c r="T30" s="5">
        <v>2</v>
      </c>
      <c r="U30" s="8">
        <f t="shared" si="8"/>
        <v>0.0035778175313059034</v>
      </c>
      <c r="V30" s="5">
        <v>2</v>
      </c>
      <c r="W30" s="8">
        <f t="shared" si="9"/>
        <v>0.0035778175313059034</v>
      </c>
      <c r="X30" s="5">
        <v>21</v>
      </c>
      <c r="Y30" s="8">
        <f t="shared" si="10"/>
        <v>0.03756708407871199</v>
      </c>
      <c r="Z30" s="5">
        <v>28</v>
      </c>
      <c r="AA30" s="8">
        <f t="shared" si="11"/>
        <v>0.05008944543828265</v>
      </c>
      <c r="AB30" s="5">
        <v>19</v>
      </c>
      <c r="AC30" s="8">
        <f t="shared" si="12"/>
        <v>0.03398926654740608</v>
      </c>
      <c r="AE30" s="10">
        <f t="shared" si="13"/>
        <v>0.4883720930232558</v>
      </c>
    </row>
    <row r="31" spans="1:31" ht="12">
      <c r="A31" s="4">
        <v>28</v>
      </c>
      <c r="B31" s="6" t="s">
        <v>29</v>
      </c>
      <c r="C31" s="7">
        <v>1242</v>
      </c>
      <c r="D31" s="7">
        <v>1242</v>
      </c>
      <c r="E31" s="7">
        <v>722</v>
      </c>
      <c r="F31" s="8">
        <f t="shared" si="0"/>
        <v>0.5813204508856683</v>
      </c>
      <c r="G31" s="7">
        <v>722</v>
      </c>
      <c r="H31" s="8">
        <f t="shared" si="1"/>
        <v>0.5813204508856683</v>
      </c>
      <c r="I31" s="5">
        <v>714</v>
      </c>
      <c r="J31" s="8">
        <f t="shared" si="2"/>
        <v>0.9889196675900277</v>
      </c>
      <c r="K31" s="8">
        <f t="shared" si="3"/>
        <v>0.5748792270531401</v>
      </c>
      <c r="L31" s="5">
        <v>374</v>
      </c>
      <c r="M31" s="8">
        <f t="shared" si="4"/>
        <v>0.518005540166205</v>
      </c>
      <c r="N31" s="5">
        <v>4</v>
      </c>
      <c r="O31" s="8">
        <f t="shared" si="5"/>
        <v>0.00554016620498615</v>
      </c>
      <c r="P31" s="5">
        <v>230</v>
      </c>
      <c r="Q31" s="8">
        <f t="shared" si="6"/>
        <v>0.3185595567867036</v>
      </c>
      <c r="R31" s="5">
        <v>29</v>
      </c>
      <c r="S31" s="8">
        <f t="shared" si="7"/>
        <v>0.04016620498614958</v>
      </c>
      <c r="T31" s="5">
        <v>2</v>
      </c>
      <c r="U31" s="8">
        <f t="shared" si="8"/>
        <v>0.002770083102493075</v>
      </c>
      <c r="V31" s="5">
        <v>6</v>
      </c>
      <c r="W31" s="8">
        <f t="shared" si="9"/>
        <v>0.008310249307479225</v>
      </c>
      <c r="X31" s="5">
        <v>31</v>
      </c>
      <c r="Y31" s="8">
        <f t="shared" si="10"/>
        <v>0.04293628808864266</v>
      </c>
      <c r="Z31" s="5">
        <v>36</v>
      </c>
      <c r="AA31" s="8">
        <f t="shared" si="11"/>
        <v>0.04986149584487535</v>
      </c>
      <c r="AB31" s="5">
        <v>2</v>
      </c>
      <c r="AC31" s="8">
        <f t="shared" si="12"/>
        <v>0.002770083102493075</v>
      </c>
      <c r="AE31" s="10">
        <f t="shared" si="13"/>
        <v>0.518005540166205</v>
      </c>
    </row>
    <row r="32" spans="1:31" ht="12">
      <c r="A32" s="4">
        <v>29</v>
      </c>
      <c r="B32" s="6" t="s">
        <v>30</v>
      </c>
      <c r="C32" s="7">
        <v>1026</v>
      </c>
      <c r="D32" s="7">
        <v>1026</v>
      </c>
      <c r="E32" s="7">
        <v>678</v>
      </c>
      <c r="F32" s="8">
        <f t="shared" si="0"/>
        <v>0.6608187134502924</v>
      </c>
      <c r="G32" s="7">
        <v>678</v>
      </c>
      <c r="H32" s="8">
        <f t="shared" si="1"/>
        <v>0.6608187134502924</v>
      </c>
      <c r="I32" s="5">
        <v>669</v>
      </c>
      <c r="J32" s="8">
        <f t="shared" si="2"/>
        <v>0.9867256637168141</v>
      </c>
      <c r="K32" s="8">
        <f t="shared" si="3"/>
        <v>0.652046783625731</v>
      </c>
      <c r="L32" s="5">
        <v>322</v>
      </c>
      <c r="M32" s="8">
        <f t="shared" si="4"/>
        <v>0.4749262536873156</v>
      </c>
      <c r="N32" s="5">
        <v>3</v>
      </c>
      <c r="O32" s="8">
        <f t="shared" si="5"/>
        <v>0.004424778761061947</v>
      </c>
      <c r="P32" s="5">
        <v>234</v>
      </c>
      <c r="Q32" s="8">
        <f t="shared" si="6"/>
        <v>0.34513274336283184</v>
      </c>
      <c r="R32" s="5">
        <v>79</v>
      </c>
      <c r="S32" s="8">
        <f t="shared" si="7"/>
        <v>0.11651917404129794</v>
      </c>
      <c r="T32" s="5">
        <v>2</v>
      </c>
      <c r="U32" s="8">
        <f t="shared" si="8"/>
        <v>0.0029498525073746312</v>
      </c>
      <c r="V32" s="5">
        <v>6</v>
      </c>
      <c r="W32" s="8">
        <f t="shared" si="9"/>
        <v>0.008849557522123894</v>
      </c>
      <c r="X32" s="5">
        <v>14</v>
      </c>
      <c r="Y32" s="8">
        <f t="shared" si="10"/>
        <v>0.02064896755162242</v>
      </c>
      <c r="Z32" s="5">
        <v>9</v>
      </c>
      <c r="AA32" s="8">
        <f t="shared" si="11"/>
        <v>0.01327433628318584</v>
      </c>
      <c r="AB32" s="5">
        <v>0</v>
      </c>
      <c r="AC32" s="8">
        <f t="shared" si="12"/>
        <v>0</v>
      </c>
      <c r="AE32" s="10">
        <f t="shared" si="13"/>
        <v>0.4749262536873156</v>
      </c>
    </row>
    <row r="33" spans="1:31" ht="12">
      <c r="A33" s="4">
        <v>30</v>
      </c>
      <c r="B33" s="6" t="s">
        <v>31</v>
      </c>
      <c r="C33" s="7">
        <v>1117</v>
      </c>
      <c r="D33" s="7">
        <v>1117</v>
      </c>
      <c r="E33" s="7">
        <v>661</v>
      </c>
      <c r="F33" s="8">
        <f t="shared" si="0"/>
        <v>0.5917636526410027</v>
      </c>
      <c r="G33" s="7">
        <v>661</v>
      </c>
      <c r="H33" s="8">
        <f t="shared" si="1"/>
        <v>0.5917636526410027</v>
      </c>
      <c r="I33" s="5">
        <v>654</v>
      </c>
      <c r="J33" s="8">
        <f t="shared" si="2"/>
        <v>0.989409984871407</v>
      </c>
      <c r="K33" s="8">
        <f t="shared" si="3"/>
        <v>0.585496866606983</v>
      </c>
      <c r="L33" s="5">
        <v>343</v>
      </c>
      <c r="M33" s="8">
        <f t="shared" si="4"/>
        <v>0.518910741301059</v>
      </c>
      <c r="N33" s="5">
        <v>2</v>
      </c>
      <c r="O33" s="8">
        <f t="shared" si="5"/>
        <v>0.0030257186081694403</v>
      </c>
      <c r="P33" s="5">
        <v>235</v>
      </c>
      <c r="Q33" s="8">
        <f t="shared" si="6"/>
        <v>0.3555219364599092</v>
      </c>
      <c r="R33" s="5">
        <v>25</v>
      </c>
      <c r="S33" s="8">
        <f t="shared" si="7"/>
        <v>0.037821482602118005</v>
      </c>
      <c r="T33" s="5">
        <v>0</v>
      </c>
      <c r="U33" s="8">
        <f t="shared" si="8"/>
        <v>0</v>
      </c>
      <c r="V33" s="5">
        <v>4</v>
      </c>
      <c r="W33" s="8">
        <f t="shared" si="9"/>
        <v>0.006051437216338881</v>
      </c>
      <c r="X33" s="5">
        <v>28</v>
      </c>
      <c r="Y33" s="8">
        <f t="shared" si="10"/>
        <v>0.04236006051437216</v>
      </c>
      <c r="Z33" s="5">
        <v>17</v>
      </c>
      <c r="AA33" s="8">
        <f t="shared" si="11"/>
        <v>0.025718608169440244</v>
      </c>
      <c r="AB33" s="5">
        <v>0</v>
      </c>
      <c r="AC33" s="8">
        <f t="shared" si="12"/>
        <v>0</v>
      </c>
      <c r="AE33" s="10">
        <f t="shared" si="13"/>
        <v>0.518910741301059</v>
      </c>
    </row>
    <row r="34" spans="1:31" ht="12">
      <c r="A34" s="4">
        <v>31</v>
      </c>
      <c r="B34" s="6" t="s">
        <v>32</v>
      </c>
      <c r="C34" s="7">
        <v>888</v>
      </c>
      <c r="D34" s="7">
        <v>890</v>
      </c>
      <c r="E34" s="7">
        <v>574</v>
      </c>
      <c r="F34" s="8">
        <f t="shared" si="0"/>
        <v>0.6449438202247191</v>
      </c>
      <c r="G34" s="7">
        <v>574</v>
      </c>
      <c r="H34" s="8">
        <f t="shared" si="1"/>
        <v>0.6449438202247191</v>
      </c>
      <c r="I34" s="5">
        <v>561</v>
      </c>
      <c r="J34" s="8">
        <f t="shared" si="2"/>
        <v>0.9773519163763066</v>
      </c>
      <c r="K34" s="8">
        <f t="shared" si="3"/>
        <v>0.6303370786516854</v>
      </c>
      <c r="L34" s="5">
        <v>313</v>
      </c>
      <c r="M34" s="8">
        <f t="shared" si="4"/>
        <v>0.5452961672473867</v>
      </c>
      <c r="N34" s="5">
        <v>0</v>
      </c>
      <c r="O34" s="8">
        <f t="shared" si="5"/>
        <v>0</v>
      </c>
      <c r="P34" s="5">
        <v>171</v>
      </c>
      <c r="Q34" s="8">
        <f t="shared" si="6"/>
        <v>0.2979094076655052</v>
      </c>
      <c r="R34" s="5">
        <v>32</v>
      </c>
      <c r="S34" s="8">
        <f t="shared" si="7"/>
        <v>0.05574912891986063</v>
      </c>
      <c r="T34" s="5">
        <v>0</v>
      </c>
      <c r="U34" s="8">
        <f t="shared" si="8"/>
        <v>0</v>
      </c>
      <c r="V34" s="5">
        <v>3</v>
      </c>
      <c r="W34" s="8">
        <f t="shared" si="9"/>
        <v>0.005226480836236934</v>
      </c>
      <c r="X34" s="5">
        <v>16</v>
      </c>
      <c r="Y34" s="8">
        <f t="shared" si="10"/>
        <v>0.027874564459930314</v>
      </c>
      <c r="Z34" s="5">
        <v>23</v>
      </c>
      <c r="AA34" s="8">
        <f t="shared" si="11"/>
        <v>0.04006968641114982</v>
      </c>
      <c r="AB34" s="5">
        <v>3</v>
      </c>
      <c r="AC34" s="8">
        <f t="shared" si="12"/>
        <v>0.005226480836236934</v>
      </c>
      <c r="AE34" s="10">
        <f t="shared" si="13"/>
        <v>0.5452961672473867</v>
      </c>
    </row>
    <row r="35" spans="1:31" ht="12">
      <c r="A35" s="4">
        <v>32</v>
      </c>
      <c r="B35" s="6" t="s">
        <v>33</v>
      </c>
      <c r="C35" s="7">
        <v>2094</v>
      </c>
      <c r="D35" s="7">
        <v>2103</v>
      </c>
      <c r="E35" s="7">
        <v>1354</v>
      </c>
      <c r="F35" s="8">
        <f t="shared" si="0"/>
        <v>0.6438421302900618</v>
      </c>
      <c r="G35" s="7">
        <v>1354</v>
      </c>
      <c r="H35" s="8">
        <f t="shared" si="1"/>
        <v>0.6438421302900618</v>
      </c>
      <c r="I35" s="5">
        <v>1329</v>
      </c>
      <c r="J35" s="8">
        <f t="shared" si="2"/>
        <v>0.981536189069424</v>
      </c>
      <c r="K35" s="8">
        <f t="shared" si="3"/>
        <v>0.6319543509272468</v>
      </c>
      <c r="L35" s="5">
        <v>478</v>
      </c>
      <c r="M35" s="8">
        <f t="shared" si="4"/>
        <v>0.35302806499261447</v>
      </c>
      <c r="N35" s="5">
        <v>4</v>
      </c>
      <c r="O35" s="8">
        <f t="shared" si="5"/>
        <v>0.0029542097488921715</v>
      </c>
      <c r="P35" s="5">
        <v>592</v>
      </c>
      <c r="Q35" s="8">
        <f t="shared" si="6"/>
        <v>0.43722304283604135</v>
      </c>
      <c r="R35" s="5">
        <v>22</v>
      </c>
      <c r="S35" s="8">
        <f t="shared" si="7"/>
        <v>0.01624815361890694</v>
      </c>
      <c r="T35" s="5">
        <v>38</v>
      </c>
      <c r="U35" s="8">
        <f t="shared" si="8"/>
        <v>0.028064992614475627</v>
      </c>
      <c r="V35" s="5">
        <v>3</v>
      </c>
      <c r="W35" s="8">
        <f t="shared" si="9"/>
        <v>0.0022156573116691287</v>
      </c>
      <c r="X35" s="5">
        <v>118</v>
      </c>
      <c r="Y35" s="8">
        <f t="shared" si="10"/>
        <v>0.08714918759231906</v>
      </c>
      <c r="Z35" s="5">
        <v>66</v>
      </c>
      <c r="AA35" s="8">
        <f t="shared" si="11"/>
        <v>0.04874446085672083</v>
      </c>
      <c r="AB35" s="5">
        <v>8</v>
      </c>
      <c r="AC35" s="8">
        <f t="shared" si="12"/>
        <v>0.005908419497784343</v>
      </c>
      <c r="AE35" s="10">
        <f t="shared" si="13"/>
        <v>0.43722304283604135</v>
      </c>
    </row>
    <row r="36" spans="1:31" ht="12">
      <c r="A36" s="4">
        <v>33</v>
      </c>
      <c r="B36" s="6" t="s">
        <v>34</v>
      </c>
      <c r="C36" s="7">
        <v>2248</v>
      </c>
      <c r="D36" s="7">
        <v>2263</v>
      </c>
      <c r="E36" s="7">
        <v>1525</v>
      </c>
      <c r="F36" s="8">
        <f t="shared" si="0"/>
        <v>0.6738842244807778</v>
      </c>
      <c r="G36" s="7">
        <v>1523</v>
      </c>
      <c r="H36" s="8">
        <f t="shared" si="1"/>
        <v>0.6730004418912947</v>
      </c>
      <c r="I36" s="5">
        <v>1497</v>
      </c>
      <c r="J36" s="8">
        <f t="shared" si="2"/>
        <v>0.9829284307288247</v>
      </c>
      <c r="K36" s="8">
        <f t="shared" si="3"/>
        <v>0.6615112682280159</v>
      </c>
      <c r="L36" s="5">
        <v>584</v>
      </c>
      <c r="M36" s="8">
        <f t="shared" si="4"/>
        <v>0.3834537097833224</v>
      </c>
      <c r="N36" s="5">
        <v>1</v>
      </c>
      <c r="O36" s="8">
        <f t="shared" si="5"/>
        <v>0.0006565988181221273</v>
      </c>
      <c r="P36" s="5">
        <v>604</v>
      </c>
      <c r="Q36" s="8">
        <f t="shared" si="6"/>
        <v>0.39658568614576495</v>
      </c>
      <c r="R36" s="5">
        <v>40</v>
      </c>
      <c r="S36" s="8">
        <f t="shared" si="7"/>
        <v>0.026263952724885097</v>
      </c>
      <c r="T36" s="5">
        <v>29</v>
      </c>
      <c r="U36" s="8">
        <f t="shared" si="8"/>
        <v>0.019041365725541694</v>
      </c>
      <c r="V36" s="5">
        <v>4</v>
      </c>
      <c r="W36" s="8">
        <f t="shared" si="9"/>
        <v>0.0026263952724885093</v>
      </c>
      <c r="X36" s="5">
        <v>149</v>
      </c>
      <c r="Y36" s="8">
        <f t="shared" si="10"/>
        <v>0.09783322390019698</v>
      </c>
      <c r="Z36" s="5">
        <v>73</v>
      </c>
      <c r="AA36" s="8">
        <f t="shared" si="11"/>
        <v>0.0479317137229153</v>
      </c>
      <c r="AB36" s="5">
        <v>13</v>
      </c>
      <c r="AC36" s="8">
        <f t="shared" si="12"/>
        <v>0.008535784635587657</v>
      </c>
      <c r="AE36" s="10">
        <f t="shared" si="13"/>
        <v>0.39658568614576495</v>
      </c>
    </row>
    <row r="37" spans="1:31" ht="12">
      <c r="A37" s="4">
        <v>34</v>
      </c>
      <c r="B37" s="6" t="s">
        <v>35</v>
      </c>
      <c r="C37" s="7">
        <v>2169</v>
      </c>
      <c r="D37" s="7">
        <v>2187</v>
      </c>
      <c r="E37" s="7">
        <v>1319</v>
      </c>
      <c r="F37" s="8">
        <f t="shared" si="0"/>
        <v>0.6031092821216278</v>
      </c>
      <c r="G37" s="7">
        <v>1319</v>
      </c>
      <c r="H37" s="8">
        <f t="shared" si="1"/>
        <v>0.6031092821216278</v>
      </c>
      <c r="I37" s="5">
        <v>1293</v>
      </c>
      <c r="J37" s="8">
        <f t="shared" si="2"/>
        <v>0.9802880970432145</v>
      </c>
      <c r="K37" s="8">
        <f t="shared" si="3"/>
        <v>0.5912208504801097</v>
      </c>
      <c r="L37" s="5">
        <v>533</v>
      </c>
      <c r="M37" s="8">
        <f t="shared" si="4"/>
        <v>0.4040940106141016</v>
      </c>
      <c r="N37" s="5">
        <v>0</v>
      </c>
      <c r="O37" s="8">
        <f t="shared" si="5"/>
        <v>0</v>
      </c>
      <c r="P37" s="5">
        <v>548</v>
      </c>
      <c r="Q37" s="8">
        <f t="shared" si="6"/>
        <v>0.41546626231993933</v>
      </c>
      <c r="R37" s="5">
        <v>26</v>
      </c>
      <c r="S37" s="8">
        <f t="shared" si="7"/>
        <v>0.019711902956785442</v>
      </c>
      <c r="T37" s="5">
        <v>20</v>
      </c>
      <c r="U37" s="8">
        <f t="shared" si="8"/>
        <v>0.015163002274450341</v>
      </c>
      <c r="V37" s="5">
        <v>4</v>
      </c>
      <c r="W37" s="8">
        <f t="shared" si="9"/>
        <v>0.003032600454890068</v>
      </c>
      <c r="X37" s="5">
        <v>94</v>
      </c>
      <c r="Y37" s="8">
        <f t="shared" si="10"/>
        <v>0.0712661106899166</v>
      </c>
      <c r="Z37" s="5">
        <v>59</v>
      </c>
      <c r="AA37" s="8">
        <f t="shared" si="11"/>
        <v>0.04473085670962851</v>
      </c>
      <c r="AB37" s="5">
        <v>9</v>
      </c>
      <c r="AC37" s="8">
        <f t="shared" si="12"/>
        <v>0.006823351023502654</v>
      </c>
      <c r="AE37" s="10">
        <f t="shared" si="13"/>
        <v>0.41546626231993933</v>
      </c>
    </row>
    <row r="38" spans="1:31" ht="12">
      <c r="A38" s="4">
        <v>35</v>
      </c>
      <c r="B38" s="6" t="s">
        <v>36</v>
      </c>
      <c r="C38" s="7">
        <v>2365</v>
      </c>
      <c r="D38" s="7">
        <v>2384</v>
      </c>
      <c r="E38" s="7">
        <v>1575</v>
      </c>
      <c r="F38" s="8">
        <f t="shared" si="0"/>
        <v>0.6606543624161074</v>
      </c>
      <c r="G38" s="7">
        <v>1575</v>
      </c>
      <c r="H38" s="8">
        <f t="shared" si="1"/>
        <v>0.6606543624161074</v>
      </c>
      <c r="I38" s="5">
        <v>1544</v>
      </c>
      <c r="J38" s="8">
        <f t="shared" si="2"/>
        <v>0.9803174603174604</v>
      </c>
      <c r="K38" s="8">
        <f t="shared" si="3"/>
        <v>0.6476510067114094</v>
      </c>
      <c r="L38" s="5">
        <v>576</v>
      </c>
      <c r="M38" s="8">
        <f t="shared" si="4"/>
        <v>0.3657142857142857</v>
      </c>
      <c r="N38" s="5">
        <v>2</v>
      </c>
      <c r="O38" s="8">
        <f t="shared" si="5"/>
        <v>0.0012698412698412698</v>
      </c>
      <c r="P38" s="5">
        <v>694</v>
      </c>
      <c r="Q38" s="8">
        <f t="shared" si="6"/>
        <v>0.44063492063492066</v>
      </c>
      <c r="R38" s="5">
        <v>34</v>
      </c>
      <c r="S38" s="8">
        <f t="shared" si="7"/>
        <v>0.02158730158730159</v>
      </c>
      <c r="T38" s="5">
        <v>20</v>
      </c>
      <c r="U38" s="8">
        <f t="shared" si="8"/>
        <v>0.012698412698412698</v>
      </c>
      <c r="V38" s="5">
        <v>8</v>
      </c>
      <c r="W38" s="8">
        <f t="shared" si="9"/>
        <v>0.005079365079365079</v>
      </c>
      <c r="X38" s="5">
        <v>142</v>
      </c>
      <c r="Y38" s="8">
        <f t="shared" si="10"/>
        <v>0.09015873015873016</v>
      </c>
      <c r="Z38" s="5">
        <v>54</v>
      </c>
      <c r="AA38" s="8">
        <f t="shared" si="11"/>
        <v>0.03428571428571429</v>
      </c>
      <c r="AB38" s="5">
        <v>14</v>
      </c>
      <c r="AC38" s="8">
        <f t="shared" si="12"/>
        <v>0.008888888888888889</v>
      </c>
      <c r="AE38" s="10">
        <f t="shared" si="13"/>
        <v>0.44063492063492066</v>
      </c>
    </row>
    <row r="39" spans="1:31" ht="12">
      <c r="A39" s="4">
        <v>36</v>
      </c>
      <c r="B39" s="6" t="s">
        <v>37</v>
      </c>
      <c r="C39" s="7">
        <v>1525</v>
      </c>
      <c r="D39" s="7">
        <v>1539</v>
      </c>
      <c r="E39" s="7">
        <v>978</v>
      </c>
      <c r="F39" s="8">
        <f t="shared" si="0"/>
        <v>0.6354775828460039</v>
      </c>
      <c r="G39" s="7">
        <v>978</v>
      </c>
      <c r="H39" s="8">
        <f t="shared" si="1"/>
        <v>0.6354775828460039</v>
      </c>
      <c r="I39" s="5">
        <v>965</v>
      </c>
      <c r="J39" s="8">
        <f t="shared" si="2"/>
        <v>0.9867075664621677</v>
      </c>
      <c r="K39" s="8">
        <f t="shared" si="3"/>
        <v>0.6270305393112411</v>
      </c>
      <c r="L39" s="5">
        <v>373</v>
      </c>
      <c r="M39" s="8">
        <f t="shared" si="4"/>
        <v>0.38139059304703476</v>
      </c>
      <c r="N39" s="5">
        <v>1</v>
      </c>
      <c r="O39" s="8">
        <f t="shared" si="5"/>
        <v>0.0010224948875255625</v>
      </c>
      <c r="P39" s="5">
        <v>396</v>
      </c>
      <c r="Q39" s="8">
        <f t="shared" si="6"/>
        <v>0.4049079754601227</v>
      </c>
      <c r="R39" s="5">
        <v>21</v>
      </c>
      <c r="S39" s="8">
        <f t="shared" si="7"/>
        <v>0.02147239263803681</v>
      </c>
      <c r="T39" s="5">
        <v>24</v>
      </c>
      <c r="U39" s="8">
        <f t="shared" si="8"/>
        <v>0.024539877300613498</v>
      </c>
      <c r="V39" s="5">
        <v>1</v>
      </c>
      <c r="W39" s="8">
        <f t="shared" si="9"/>
        <v>0.0010224948875255625</v>
      </c>
      <c r="X39" s="5">
        <v>77</v>
      </c>
      <c r="Y39" s="8">
        <f t="shared" si="10"/>
        <v>0.0787321063394683</v>
      </c>
      <c r="Z39" s="5">
        <v>63</v>
      </c>
      <c r="AA39" s="8">
        <f t="shared" si="11"/>
        <v>0.06441717791411043</v>
      </c>
      <c r="AB39" s="5">
        <v>9</v>
      </c>
      <c r="AC39" s="8">
        <f t="shared" si="12"/>
        <v>0.009202453987730062</v>
      </c>
      <c r="AE39" s="10">
        <f t="shared" si="13"/>
        <v>0.4049079754601227</v>
      </c>
    </row>
    <row r="40" spans="1:31" ht="12">
      <c r="A40" s="4">
        <v>37</v>
      </c>
      <c r="B40" s="6" t="s">
        <v>38</v>
      </c>
      <c r="C40" s="7">
        <v>1573</v>
      </c>
      <c r="D40" s="7">
        <v>1584</v>
      </c>
      <c r="E40" s="7">
        <v>1060</v>
      </c>
      <c r="F40" s="8">
        <f t="shared" si="0"/>
        <v>0.6691919191919192</v>
      </c>
      <c r="G40" s="7">
        <v>1054</v>
      </c>
      <c r="H40" s="8">
        <f t="shared" si="1"/>
        <v>0.6654040404040404</v>
      </c>
      <c r="I40" s="5">
        <v>1039</v>
      </c>
      <c r="J40" s="8">
        <f t="shared" si="2"/>
        <v>0.9857685009487666</v>
      </c>
      <c r="K40" s="8">
        <f t="shared" si="3"/>
        <v>0.6559343434343434</v>
      </c>
      <c r="L40" s="5">
        <v>370</v>
      </c>
      <c r="M40" s="8">
        <f t="shared" si="4"/>
        <v>0.3510436432637571</v>
      </c>
      <c r="N40" s="5">
        <v>2</v>
      </c>
      <c r="O40" s="8">
        <f t="shared" si="5"/>
        <v>0.0018975332068311196</v>
      </c>
      <c r="P40" s="5">
        <v>437</v>
      </c>
      <c r="Q40" s="8">
        <f t="shared" si="6"/>
        <v>0.4146110056925996</v>
      </c>
      <c r="R40" s="5">
        <v>31</v>
      </c>
      <c r="S40" s="8">
        <f t="shared" si="7"/>
        <v>0.029411764705882353</v>
      </c>
      <c r="T40" s="5">
        <v>35</v>
      </c>
      <c r="U40" s="8">
        <f t="shared" si="8"/>
        <v>0.03320683111954459</v>
      </c>
      <c r="V40" s="5">
        <v>4</v>
      </c>
      <c r="W40" s="8">
        <f t="shared" si="9"/>
        <v>0.003795066413662239</v>
      </c>
      <c r="X40" s="5">
        <v>97</v>
      </c>
      <c r="Y40" s="8">
        <f t="shared" si="10"/>
        <v>0.0920303605313093</v>
      </c>
      <c r="Z40" s="5">
        <v>55</v>
      </c>
      <c r="AA40" s="8">
        <f t="shared" si="11"/>
        <v>0.05218216318785579</v>
      </c>
      <c r="AB40" s="5">
        <v>8</v>
      </c>
      <c r="AC40" s="8">
        <f t="shared" si="12"/>
        <v>0.007590132827324478</v>
      </c>
      <c r="AE40" s="10">
        <f t="shared" si="13"/>
        <v>0.4146110056925996</v>
      </c>
    </row>
    <row r="41" spans="1:31" ht="12">
      <c r="A41" s="4">
        <v>38</v>
      </c>
      <c r="B41" s="6" t="s">
        <v>39</v>
      </c>
      <c r="C41" s="7">
        <v>2105</v>
      </c>
      <c r="D41" s="7">
        <v>2115</v>
      </c>
      <c r="E41" s="7">
        <v>1424</v>
      </c>
      <c r="F41" s="8">
        <f t="shared" si="0"/>
        <v>0.6732860520094562</v>
      </c>
      <c r="G41" s="7">
        <v>1424</v>
      </c>
      <c r="H41" s="8">
        <f t="shared" si="1"/>
        <v>0.6732860520094562</v>
      </c>
      <c r="I41" s="5">
        <v>1406</v>
      </c>
      <c r="J41" s="8">
        <f t="shared" si="2"/>
        <v>0.9873595505617978</v>
      </c>
      <c r="K41" s="8">
        <f t="shared" si="3"/>
        <v>0.6647754137115839</v>
      </c>
      <c r="L41" s="5">
        <v>615</v>
      </c>
      <c r="M41" s="8">
        <f t="shared" si="4"/>
        <v>0.4318820224719101</v>
      </c>
      <c r="N41" s="5">
        <v>5</v>
      </c>
      <c r="O41" s="8">
        <f t="shared" si="5"/>
        <v>0.0035112359550561797</v>
      </c>
      <c r="P41" s="5">
        <v>534</v>
      </c>
      <c r="Q41" s="8">
        <f t="shared" si="6"/>
        <v>0.375</v>
      </c>
      <c r="R41" s="5">
        <v>26</v>
      </c>
      <c r="S41" s="8">
        <f t="shared" si="7"/>
        <v>0.018258426966292134</v>
      </c>
      <c r="T41" s="5">
        <v>13</v>
      </c>
      <c r="U41" s="8">
        <f t="shared" si="8"/>
        <v>0.009129213483146067</v>
      </c>
      <c r="V41" s="5">
        <v>6</v>
      </c>
      <c r="W41" s="8">
        <f t="shared" si="9"/>
        <v>0.004213483146067416</v>
      </c>
      <c r="X41" s="5">
        <v>141</v>
      </c>
      <c r="Y41" s="8">
        <f t="shared" si="10"/>
        <v>0.09901685393258428</v>
      </c>
      <c r="Z41" s="5">
        <v>56</v>
      </c>
      <c r="AA41" s="8">
        <f t="shared" si="11"/>
        <v>0.03932584269662921</v>
      </c>
      <c r="AB41" s="5">
        <v>10</v>
      </c>
      <c r="AC41" s="8">
        <f t="shared" si="12"/>
        <v>0.007022471910112359</v>
      </c>
      <c r="AE41" s="10">
        <f t="shared" si="13"/>
        <v>0.4318820224719101</v>
      </c>
    </row>
    <row r="42" spans="1:31" ht="12">
      <c r="A42" s="4">
        <v>39</v>
      </c>
      <c r="B42" s="6" t="s">
        <v>40</v>
      </c>
      <c r="C42" s="7">
        <v>2063</v>
      </c>
      <c r="D42" s="7">
        <v>2074</v>
      </c>
      <c r="E42" s="7">
        <v>1433</v>
      </c>
      <c r="F42" s="8">
        <f t="shared" si="0"/>
        <v>0.6909353905496625</v>
      </c>
      <c r="G42" s="7">
        <v>1433</v>
      </c>
      <c r="H42" s="8">
        <f t="shared" si="1"/>
        <v>0.6909353905496625</v>
      </c>
      <c r="I42" s="5">
        <v>1411</v>
      </c>
      <c r="J42" s="8">
        <f t="shared" si="2"/>
        <v>0.9846475924633635</v>
      </c>
      <c r="K42" s="8">
        <f t="shared" si="3"/>
        <v>0.680327868852459</v>
      </c>
      <c r="L42" s="5">
        <v>654</v>
      </c>
      <c r="M42" s="8">
        <f t="shared" si="4"/>
        <v>0.45638520586182835</v>
      </c>
      <c r="N42" s="5">
        <v>2</v>
      </c>
      <c r="O42" s="8">
        <f t="shared" si="5"/>
        <v>0.0013956734124214933</v>
      </c>
      <c r="P42" s="5">
        <v>547</v>
      </c>
      <c r="Q42" s="8">
        <f t="shared" si="6"/>
        <v>0.38171667829727846</v>
      </c>
      <c r="R42" s="5">
        <v>29</v>
      </c>
      <c r="S42" s="8">
        <f t="shared" si="7"/>
        <v>0.020237264480111653</v>
      </c>
      <c r="T42" s="5">
        <v>39</v>
      </c>
      <c r="U42" s="8">
        <f t="shared" si="8"/>
        <v>0.02721563154221912</v>
      </c>
      <c r="V42" s="5">
        <v>3</v>
      </c>
      <c r="W42" s="8">
        <f t="shared" si="9"/>
        <v>0.00209351011863224</v>
      </c>
      <c r="X42" s="5">
        <v>93</v>
      </c>
      <c r="Y42" s="8">
        <f t="shared" si="10"/>
        <v>0.06489881367759945</v>
      </c>
      <c r="Z42" s="5">
        <v>41</v>
      </c>
      <c r="AA42" s="8">
        <f t="shared" si="11"/>
        <v>0.028611304954640614</v>
      </c>
      <c r="AB42" s="5">
        <v>3</v>
      </c>
      <c r="AC42" s="8">
        <f t="shared" si="12"/>
        <v>0.00209351011863224</v>
      </c>
      <c r="AE42" s="10">
        <f t="shared" si="13"/>
        <v>0.45638520586182835</v>
      </c>
    </row>
    <row r="43" spans="1:31" ht="12">
      <c r="A43" s="4">
        <v>40</v>
      </c>
      <c r="B43" s="6" t="s">
        <v>41</v>
      </c>
      <c r="C43" s="7">
        <v>2274</v>
      </c>
      <c r="D43" s="7">
        <v>2284</v>
      </c>
      <c r="E43" s="7">
        <v>1524</v>
      </c>
      <c r="F43" s="8">
        <f t="shared" si="0"/>
        <v>0.6672504378283712</v>
      </c>
      <c r="G43" s="7">
        <v>1523</v>
      </c>
      <c r="H43" s="8">
        <f t="shared" si="1"/>
        <v>0.6668126094570929</v>
      </c>
      <c r="I43" s="5">
        <v>1511</v>
      </c>
      <c r="J43" s="8">
        <f t="shared" si="2"/>
        <v>0.9921208141825345</v>
      </c>
      <c r="K43" s="8">
        <f t="shared" si="3"/>
        <v>0.6615586690017513</v>
      </c>
      <c r="L43" s="5">
        <v>691</v>
      </c>
      <c r="M43" s="8">
        <f t="shared" si="4"/>
        <v>0.45370978332239004</v>
      </c>
      <c r="N43" s="5">
        <v>0</v>
      </c>
      <c r="O43" s="8">
        <f t="shared" si="5"/>
        <v>0</v>
      </c>
      <c r="P43" s="5">
        <v>559</v>
      </c>
      <c r="Q43" s="8">
        <f t="shared" si="6"/>
        <v>0.3670387393302692</v>
      </c>
      <c r="R43" s="5">
        <v>50</v>
      </c>
      <c r="S43" s="8">
        <f t="shared" si="7"/>
        <v>0.03282994090610637</v>
      </c>
      <c r="T43" s="5">
        <v>31</v>
      </c>
      <c r="U43" s="8">
        <f t="shared" si="8"/>
        <v>0.020354563361785948</v>
      </c>
      <c r="V43" s="5">
        <v>5</v>
      </c>
      <c r="W43" s="8">
        <f t="shared" si="9"/>
        <v>0.003282994090610637</v>
      </c>
      <c r="X43" s="5">
        <v>106</v>
      </c>
      <c r="Y43" s="8">
        <f t="shared" si="10"/>
        <v>0.0695994747209455</v>
      </c>
      <c r="Z43" s="5">
        <v>58</v>
      </c>
      <c r="AA43" s="8">
        <f t="shared" si="11"/>
        <v>0.03808273145108339</v>
      </c>
      <c r="AB43" s="5">
        <v>11</v>
      </c>
      <c r="AC43" s="8">
        <f t="shared" si="12"/>
        <v>0.007222586999343401</v>
      </c>
      <c r="AE43" s="10">
        <f t="shared" si="13"/>
        <v>0.45370978332239004</v>
      </c>
    </row>
    <row r="44" spans="1:31" ht="12">
      <c r="A44" s="4">
        <v>41</v>
      </c>
      <c r="B44" s="6" t="s">
        <v>42</v>
      </c>
      <c r="C44" s="7">
        <v>2151</v>
      </c>
      <c r="D44" s="7">
        <v>2174</v>
      </c>
      <c r="E44" s="7">
        <v>1415</v>
      </c>
      <c r="F44" s="8">
        <f t="shared" si="0"/>
        <v>0.6508739650413984</v>
      </c>
      <c r="G44" s="7">
        <v>1415</v>
      </c>
      <c r="H44" s="8">
        <f t="shared" si="1"/>
        <v>0.6508739650413984</v>
      </c>
      <c r="I44" s="5">
        <v>1394</v>
      </c>
      <c r="J44" s="8">
        <f t="shared" si="2"/>
        <v>0.9851590106007068</v>
      </c>
      <c r="K44" s="8">
        <f t="shared" si="3"/>
        <v>0.641214351425943</v>
      </c>
      <c r="L44" s="5">
        <v>760</v>
      </c>
      <c r="M44" s="8">
        <f t="shared" si="4"/>
        <v>0.5371024734982333</v>
      </c>
      <c r="N44" s="5">
        <v>2</v>
      </c>
      <c r="O44" s="8">
        <f t="shared" si="5"/>
        <v>0.0014134275618374558</v>
      </c>
      <c r="P44" s="5">
        <v>453</v>
      </c>
      <c r="Q44" s="8">
        <f t="shared" si="6"/>
        <v>0.3201413427561837</v>
      </c>
      <c r="R44" s="5">
        <v>30</v>
      </c>
      <c r="S44" s="8">
        <f t="shared" si="7"/>
        <v>0.02120141342756184</v>
      </c>
      <c r="T44" s="5">
        <v>39</v>
      </c>
      <c r="U44" s="8">
        <f t="shared" si="8"/>
        <v>0.02756183745583039</v>
      </c>
      <c r="V44" s="5">
        <v>4</v>
      </c>
      <c r="W44" s="8">
        <f t="shared" si="9"/>
        <v>0.0028268551236749115</v>
      </c>
      <c r="X44" s="5">
        <v>74</v>
      </c>
      <c r="Y44" s="8">
        <f t="shared" si="10"/>
        <v>0.052296819787985865</v>
      </c>
      <c r="Z44" s="5">
        <v>23</v>
      </c>
      <c r="AA44" s="8">
        <f t="shared" si="11"/>
        <v>0.01625441696113074</v>
      </c>
      <c r="AB44" s="5">
        <v>9</v>
      </c>
      <c r="AC44" s="8">
        <f t="shared" si="12"/>
        <v>0.0063604240282685515</v>
      </c>
      <c r="AE44" s="10">
        <f>MAX(M44,O44,Q44,S44,U44,W44,Y44,AA44,AC44)</f>
        <v>0.5371024734982333</v>
      </c>
    </row>
    <row r="45" spans="1:31" ht="12">
      <c r="A45" s="4">
        <v>42</v>
      </c>
      <c r="B45" s="6" t="s">
        <v>43</v>
      </c>
      <c r="C45" s="7">
        <v>2129</v>
      </c>
      <c r="D45" s="7">
        <v>2136</v>
      </c>
      <c r="E45" s="7">
        <v>1390</v>
      </c>
      <c r="F45" s="8">
        <f t="shared" si="0"/>
        <v>0.650749063670412</v>
      </c>
      <c r="G45" s="7">
        <v>1390</v>
      </c>
      <c r="H45" s="8">
        <f t="shared" si="1"/>
        <v>0.650749063670412</v>
      </c>
      <c r="I45" s="5">
        <v>1367</v>
      </c>
      <c r="J45" s="8">
        <f t="shared" si="2"/>
        <v>0.983453237410072</v>
      </c>
      <c r="K45" s="8">
        <f t="shared" si="3"/>
        <v>0.6399812734082397</v>
      </c>
      <c r="L45" s="5">
        <v>461</v>
      </c>
      <c r="M45" s="8">
        <f t="shared" si="4"/>
        <v>0.3316546762589928</v>
      </c>
      <c r="N45" s="5">
        <v>4</v>
      </c>
      <c r="O45" s="8">
        <f t="shared" si="5"/>
        <v>0.0028776978417266188</v>
      </c>
      <c r="P45" s="5">
        <v>612</v>
      </c>
      <c r="Q45" s="8">
        <f t="shared" si="6"/>
        <v>0.44028776978417267</v>
      </c>
      <c r="R45" s="5">
        <v>39</v>
      </c>
      <c r="S45" s="8">
        <f t="shared" si="7"/>
        <v>0.02805755395683453</v>
      </c>
      <c r="T45" s="5">
        <v>43</v>
      </c>
      <c r="U45" s="8">
        <f t="shared" si="8"/>
        <v>0.03093525179856115</v>
      </c>
      <c r="V45" s="5">
        <v>9</v>
      </c>
      <c r="W45" s="8">
        <f t="shared" si="9"/>
        <v>0.006474820143884892</v>
      </c>
      <c r="X45" s="5">
        <v>138</v>
      </c>
      <c r="Y45" s="8">
        <f t="shared" si="10"/>
        <v>0.09928057553956834</v>
      </c>
      <c r="Z45" s="5">
        <v>55</v>
      </c>
      <c r="AA45" s="8">
        <f t="shared" si="11"/>
        <v>0.039568345323741004</v>
      </c>
      <c r="AB45" s="5">
        <v>6</v>
      </c>
      <c r="AC45" s="8">
        <f t="shared" si="12"/>
        <v>0.004316546762589928</v>
      </c>
      <c r="AE45" s="10">
        <f t="shared" si="13"/>
        <v>0.44028776978417267</v>
      </c>
    </row>
    <row r="46" spans="1:31" ht="12">
      <c r="A46" s="4">
        <v>43</v>
      </c>
      <c r="B46" s="6" t="s">
        <v>44</v>
      </c>
      <c r="C46" s="7">
        <v>1766</v>
      </c>
      <c r="D46" s="7">
        <v>1779</v>
      </c>
      <c r="E46" s="7">
        <v>1204</v>
      </c>
      <c r="F46" s="8">
        <f t="shared" si="0"/>
        <v>0.6767847105115233</v>
      </c>
      <c r="G46" s="7">
        <v>1204</v>
      </c>
      <c r="H46" s="8">
        <f t="shared" si="1"/>
        <v>0.6767847105115233</v>
      </c>
      <c r="I46" s="5">
        <v>1193</v>
      </c>
      <c r="J46" s="8">
        <f t="shared" si="2"/>
        <v>0.9908637873754153</v>
      </c>
      <c r="K46" s="8">
        <f t="shared" si="3"/>
        <v>0.670601461495222</v>
      </c>
      <c r="L46" s="5">
        <v>467</v>
      </c>
      <c r="M46" s="8">
        <f t="shared" si="4"/>
        <v>0.38787375415282394</v>
      </c>
      <c r="N46" s="5">
        <v>5</v>
      </c>
      <c r="O46" s="8">
        <f t="shared" si="5"/>
        <v>0.004152823920265781</v>
      </c>
      <c r="P46" s="5">
        <v>485</v>
      </c>
      <c r="Q46" s="8">
        <f t="shared" si="6"/>
        <v>0.40282392026578073</v>
      </c>
      <c r="R46" s="5">
        <v>31</v>
      </c>
      <c r="S46" s="8">
        <f t="shared" si="7"/>
        <v>0.02574750830564784</v>
      </c>
      <c r="T46" s="5">
        <v>32</v>
      </c>
      <c r="U46" s="8">
        <f t="shared" si="8"/>
        <v>0.026578073089700997</v>
      </c>
      <c r="V46" s="5">
        <v>6</v>
      </c>
      <c r="W46" s="8">
        <f t="shared" si="9"/>
        <v>0.0049833887043189366</v>
      </c>
      <c r="X46" s="5">
        <v>113</v>
      </c>
      <c r="Y46" s="8">
        <f t="shared" si="10"/>
        <v>0.09385382059800665</v>
      </c>
      <c r="Z46" s="5">
        <v>41</v>
      </c>
      <c r="AA46" s="8">
        <f t="shared" si="11"/>
        <v>0.0340531561461794</v>
      </c>
      <c r="AB46" s="5">
        <v>13</v>
      </c>
      <c r="AC46" s="8">
        <f t="shared" si="12"/>
        <v>0.01079734219269103</v>
      </c>
      <c r="AE46" s="10">
        <f t="shared" si="13"/>
        <v>0.40282392026578073</v>
      </c>
    </row>
    <row r="47" spans="1:31" ht="12">
      <c r="A47" s="4">
        <v>44</v>
      </c>
      <c r="B47" s="6" t="s">
        <v>45</v>
      </c>
      <c r="C47" s="7">
        <v>2228</v>
      </c>
      <c r="D47" s="7">
        <v>2243</v>
      </c>
      <c r="E47" s="7">
        <v>1500</v>
      </c>
      <c r="F47" s="8">
        <f t="shared" si="0"/>
        <v>0.6687472135532768</v>
      </c>
      <c r="G47" s="7">
        <v>1500</v>
      </c>
      <c r="H47" s="8">
        <f t="shared" si="1"/>
        <v>0.6687472135532768</v>
      </c>
      <c r="I47" s="5">
        <v>1472</v>
      </c>
      <c r="J47" s="8">
        <f t="shared" si="2"/>
        <v>0.9813333333333333</v>
      </c>
      <c r="K47" s="8">
        <f t="shared" si="3"/>
        <v>0.6562639322336157</v>
      </c>
      <c r="L47" s="5">
        <v>555</v>
      </c>
      <c r="M47" s="8">
        <f t="shared" si="4"/>
        <v>0.37</v>
      </c>
      <c r="N47" s="5">
        <v>3</v>
      </c>
      <c r="O47" s="8">
        <f t="shared" si="5"/>
        <v>0.002</v>
      </c>
      <c r="P47" s="5">
        <v>629</v>
      </c>
      <c r="Q47" s="8">
        <f t="shared" si="6"/>
        <v>0.41933333333333334</v>
      </c>
      <c r="R47" s="5">
        <v>35</v>
      </c>
      <c r="S47" s="8">
        <f t="shared" si="7"/>
        <v>0.023333333333333334</v>
      </c>
      <c r="T47" s="5">
        <v>42</v>
      </c>
      <c r="U47" s="8">
        <f t="shared" si="8"/>
        <v>0.028</v>
      </c>
      <c r="V47" s="5">
        <v>6</v>
      </c>
      <c r="W47" s="8">
        <f t="shared" si="9"/>
        <v>0.004</v>
      </c>
      <c r="X47" s="5">
        <v>154</v>
      </c>
      <c r="Y47" s="8">
        <f t="shared" si="10"/>
        <v>0.10266666666666667</v>
      </c>
      <c r="Z47" s="5">
        <v>40</v>
      </c>
      <c r="AA47" s="8">
        <f t="shared" si="11"/>
        <v>0.02666666666666667</v>
      </c>
      <c r="AB47" s="5">
        <v>8</v>
      </c>
      <c r="AC47" s="8">
        <f t="shared" si="12"/>
        <v>0.005333333333333333</v>
      </c>
      <c r="AE47" s="10">
        <f t="shared" si="13"/>
        <v>0.41933333333333334</v>
      </c>
    </row>
    <row r="48" spans="1:31" ht="12">
      <c r="A48" s="4">
        <v>45</v>
      </c>
      <c r="B48" s="6" t="s">
        <v>46</v>
      </c>
      <c r="C48" s="7">
        <v>2340</v>
      </c>
      <c r="D48" s="7">
        <v>2340</v>
      </c>
      <c r="E48" s="7">
        <v>1546</v>
      </c>
      <c r="F48" s="8">
        <f t="shared" si="0"/>
        <v>0.6606837606837607</v>
      </c>
      <c r="G48" s="7">
        <v>1546</v>
      </c>
      <c r="H48" s="8">
        <f t="shared" si="1"/>
        <v>0.6606837606837607</v>
      </c>
      <c r="I48" s="5">
        <v>1512</v>
      </c>
      <c r="J48" s="8">
        <f t="shared" si="2"/>
        <v>0.9780077619663649</v>
      </c>
      <c r="K48" s="8">
        <f t="shared" si="3"/>
        <v>0.6461538461538462</v>
      </c>
      <c r="L48" s="5">
        <v>566</v>
      </c>
      <c r="M48" s="8">
        <f t="shared" si="4"/>
        <v>0.36610608020698576</v>
      </c>
      <c r="N48" s="5">
        <v>3</v>
      </c>
      <c r="O48" s="8">
        <f t="shared" si="5"/>
        <v>0.0019404915912031048</v>
      </c>
      <c r="P48" s="5">
        <v>663</v>
      </c>
      <c r="Q48" s="8">
        <f t="shared" si="6"/>
        <v>0.42884864165588615</v>
      </c>
      <c r="R48" s="5">
        <v>29</v>
      </c>
      <c r="S48" s="8">
        <f t="shared" si="7"/>
        <v>0.018758085381630013</v>
      </c>
      <c r="T48" s="5">
        <v>38</v>
      </c>
      <c r="U48" s="8">
        <f t="shared" si="8"/>
        <v>0.02457956015523933</v>
      </c>
      <c r="V48" s="5">
        <v>5</v>
      </c>
      <c r="W48" s="8">
        <f t="shared" si="9"/>
        <v>0.003234152652005175</v>
      </c>
      <c r="X48" s="5">
        <v>140</v>
      </c>
      <c r="Y48" s="8">
        <f t="shared" si="10"/>
        <v>0.09055627425614489</v>
      </c>
      <c r="Z48" s="5">
        <v>53</v>
      </c>
      <c r="AA48" s="8">
        <f t="shared" si="11"/>
        <v>0.03428201811125485</v>
      </c>
      <c r="AB48" s="5">
        <v>15</v>
      </c>
      <c r="AC48" s="8">
        <f t="shared" si="12"/>
        <v>0.009702457956015523</v>
      </c>
      <c r="AE48" s="10">
        <f t="shared" si="13"/>
        <v>0.42884864165588615</v>
      </c>
    </row>
    <row r="49" spans="1:31" ht="12">
      <c r="A49" s="4">
        <v>46</v>
      </c>
      <c r="B49" s="6" t="s">
        <v>47</v>
      </c>
      <c r="C49" s="7">
        <v>1715</v>
      </c>
      <c r="D49" s="7">
        <v>1735</v>
      </c>
      <c r="E49" s="7">
        <v>1062</v>
      </c>
      <c r="F49" s="8">
        <f t="shared" si="0"/>
        <v>0.6121037463976945</v>
      </c>
      <c r="G49" s="7">
        <v>1062</v>
      </c>
      <c r="H49" s="8">
        <f t="shared" si="1"/>
        <v>0.6121037463976945</v>
      </c>
      <c r="I49" s="5">
        <v>1052</v>
      </c>
      <c r="J49" s="8">
        <f t="shared" si="2"/>
        <v>0.9905838041431262</v>
      </c>
      <c r="K49" s="8">
        <f t="shared" si="3"/>
        <v>0.6063400576368876</v>
      </c>
      <c r="L49" s="5">
        <v>402</v>
      </c>
      <c r="M49" s="8">
        <f t="shared" si="4"/>
        <v>0.3785310734463277</v>
      </c>
      <c r="N49" s="5">
        <v>1</v>
      </c>
      <c r="O49" s="8">
        <f t="shared" si="5"/>
        <v>0.0009416195856873823</v>
      </c>
      <c r="P49" s="5">
        <v>429</v>
      </c>
      <c r="Q49" s="8">
        <f t="shared" si="6"/>
        <v>0.403954802259887</v>
      </c>
      <c r="R49" s="5">
        <v>18</v>
      </c>
      <c r="S49" s="8">
        <f t="shared" si="7"/>
        <v>0.01694915254237288</v>
      </c>
      <c r="T49" s="5">
        <v>32</v>
      </c>
      <c r="U49" s="8">
        <f t="shared" si="8"/>
        <v>0.030131826741996232</v>
      </c>
      <c r="V49" s="5">
        <v>2</v>
      </c>
      <c r="W49" s="8">
        <f t="shared" si="9"/>
        <v>0.0018832391713747645</v>
      </c>
      <c r="X49" s="5">
        <v>108</v>
      </c>
      <c r="Y49" s="8">
        <f t="shared" si="10"/>
        <v>0.1016949152542373</v>
      </c>
      <c r="Z49" s="5">
        <v>43</v>
      </c>
      <c r="AA49" s="8">
        <f t="shared" si="11"/>
        <v>0.04048964218455744</v>
      </c>
      <c r="AB49" s="5">
        <v>17</v>
      </c>
      <c r="AC49" s="8">
        <f t="shared" si="12"/>
        <v>0.0160075329566855</v>
      </c>
      <c r="AE49" s="10">
        <f t="shared" si="13"/>
        <v>0.403954802259887</v>
      </c>
    </row>
    <row r="50" spans="1:31" ht="12">
      <c r="A50" s="4">
        <v>47</v>
      </c>
      <c r="B50" s="6" t="s">
        <v>48</v>
      </c>
      <c r="C50" s="7">
        <v>1285</v>
      </c>
      <c r="D50" s="7">
        <v>1291</v>
      </c>
      <c r="E50" s="7">
        <v>823</v>
      </c>
      <c r="F50" s="8">
        <f t="shared" si="0"/>
        <v>0.6374903175832688</v>
      </c>
      <c r="G50" s="7">
        <v>823</v>
      </c>
      <c r="H50" s="8">
        <f t="shared" si="1"/>
        <v>0.6374903175832688</v>
      </c>
      <c r="I50" s="5">
        <v>811</v>
      </c>
      <c r="J50" s="8">
        <f t="shared" si="2"/>
        <v>0.9854191980558931</v>
      </c>
      <c r="K50" s="8">
        <f t="shared" si="3"/>
        <v>0.6281951975213013</v>
      </c>
      <c r="L50" s="5">
        <v>238</v>
      </c>
      <c r="M50" s="8">
        <f t="shared" si="4"/>
        <v>0.2891859052247874</v>
      </c>
      <c r="N50" s="5">
        <v>0</v>
      </c>
      <c r="O50" s="8">
        <f t="shared" si="5"/>
        <v>0</v>
      </c>
      <c r="P50" s="5">
        <v>349</v>
      </c>
      <c r="Q50" s="8">
        <f t="shared" si="6"/>
        <v>0.4240583232077764</v>
      </c>
      <c r="R50" s="5">
        <v>26</v>
      </c>
      <c r="S50" s="8">
        <f t="shared" si="7"/>
        <v>0.031591737545565005</v>
      </c>
      <c r="T50" s="5">
        <v>67</v>
      </c>
      <c r="U50" s="8">
        <f t="shared" si="8"/>
        <v>0.08140947752126367</v>
      </c>
      <c r="V50" s="5">
        <v>3</v>
      </c>
      <c r="W50" s="8">
        <f t="shared" si="9"/>
        <v>0.0036452004860267314</v>
      </c>
      <c r="X50" s="5">
        <v>93</v>
      </c>
      <c r="Y50" s="8">
        <f t="shared" si="10"/>
        <v>0.11300121506682867</v>
      </c>
      <c r="Z50" s="5">
        <v>30</v>
      </c>
      <c r="AA50" s="8">
        <f t="shared" si="11"/>
        <v>0.03645200486026731</v>
      </c>
      <c r="AB50" s="5">
        <v>5</v>
      </c>
      <c r="AC50" s="8">
        <f t="shared" si="12"/>
        <v>0.006075334143377886</v>
      </c>
      <c r="AE50" s="10">
        <f t="shared" si="13"/>
        <v>0.4240583232077764</v>
      </c>
    </row>
    <row r="51" spans="1:31" ht="12">
      <c r="A51" s="4">
        <v>48</v>
      </c>
      <c r="B51" s="6" t="s">
        <v>49</v>
      </c>
      <c r="C51" s="7">
        <v>1257</v>
      </c>
      <c r="D51" s="7">
        <v>1264</v>
      </c>
      <c r="E51" s="7">
        <v>810</v>
      </c>
      <c r="F51" s="8">
        <f t="shared" si="0"/>
        <v>0.6408227848101266</v>
      </c>
      <c r="G51" s="7">
        <v>810</v>
      </c>
      <c r="H51" s="8">
        <f t="shared" si="1"/>
        <v>0.6408227848101266</v>
      </c>
      <c r="I51" s="5">
        <v>806</v>
      </c>
      <c r="J51" s="8">
        <f t="shared" si="2"/>
        <v>0.9950617283950617</v>
      </c>
      <c r="K51" s="8">
        <f t="shared" si="3"/>
        <v>0.6376582278481012</v>
      </c>
      <c r="L51" s="5">
        <v>348</v>
      </c>
      <c r="M51" s="8">
        <f t="shared" si="4"/>
        <v>0.42962962962962964</v>
      </c>
      <c r="N51" s="5">
        <v>1</v>
      </c>
      <c r="O51" s="8">
        <f t="shared" si="5"/>
        <v>0.0012345679012345679</v>
      </c>
      <c r="P51" s="5">
        <v>304</v>
      </c>
      <c r="Q51" s="8">
        <f t="shared" si="6"/>
        <v>0.37530864197530867</v>
      </c>
      <c r="R51" s="5">
        <v>14</v>
      </c>
      <c r="S51" s="8">
        <f t="shared" si="7"/>
        <v>0.01728395061728395</v>
      </c>
      <c r="T51" s="5">
        <v>38</v>
      </c>
      <c r="U51" s="8">
        <f t="shared" si="8"/>
        <v>0.04691358024691358</v>
      </c>
      <c r="V51" s="5">
        <v>0</v>
      </c>
      <c r="W51" s="8">
        <f t="shared" si="9"/>
        <v>0</v>
      </c>
      <c r="X51" s="5">
        <v>44</v>
      </c>
      <c r="Y51" s="8">
        <f t="shared" si="10"/>
        <v>0.05432098765432099</v>
      </c>
      <c r="Z51" s="5">
        <v>37</v>
      </c>
      <c r="AA51" s="8">
        <f t="shared" si="11"/>
        <v>0.04567901234567901</v>
      </c>
      <c r="AB51" s="5">
        <v>20</v>
      </c>
      <c r="AC51" s="8">
        <f t="shared" si="12"/>
        <v>0.024691358024691357</v>
      </c>
      <c r="AE51" s="10">
        <f t="shared" si="13"/>
        <v>0.42962962962962964</v>
      </c>
    </row>
    <row r="52" spans="1:31" ht="12">
      <c r="A52" s="4">
        <v>49</v>
      </c>
      <c r="B52" s="6" t="s">
        <v>50</v>
      </c>
      <c r="C52" s="7">
        <v>1247</v>
      </c>
      <c r="D52" s="7">
        <v>1250</v>
      </c>
      <c r="E52" s="7">
        <v>808</v>
      </c>
      <c r="F52" s="8">
        <f t="shared" si="0"/>
        <v>0.6464</v>
      </c>
      <c r="G52" s="7">
        <v>808</v>
      </c>
      <c r="H52" s="8">
        <f t="shared" si="1"/>
        <v>0.6464</v>
      </c>
      <c r="I52" s="5">
        <v>803</v>
      </c>
      <c r="J52" s="8">
        <f t="shared" si="2"/>
        <v>0.9938118811881188</v>
      </c>
      <c r="K52" s="8">
        <f t="shared" si="3"/>
        <v>0.6424</v>
      </c>
      <c r="L52" s="5">
        <v>306</v>
      </c>
      <c r="M52" s="8">
        <f t="shared" si="4"/>
        <v>0.3787128712871287</v>
      </c>
      <c r="N52" s="5">
        <v>2</v>
      </c>
      <c r="O52" s="8">
        <f t="shared" si="5"/>
        <v>0.0024752475247524753</v>
      </c>
      <c r="P52" s="5">
        <v>310</v>
      </c>
      <c r="Q52" s="8">
        <f t="shared" si="6"/>
        <v>0.38366336633663367</v>
      </c>
      <c r="R52" s="5">
        <v>9</v>
      </c>
      <c r="S52" s="8">
        <f t="shared" si="7"/>
        <v>0.011138613861386138</v>
      </c>
      <c r="T52" s="5">
        <v>57</v>
      </c>
      <c r="U52" s="8">
        <f t="shared" si="8"/>
        <v>0.07054455445544554</v>
      </c>
      <c r="V52" s="5">
        <v>1</v>
      </c>
      <c r="W52" s="8">
        <f t="shared" si="9"/>
        <v>0.0012376237623762376</v>
      </c>
      <c r="X52" s="5">
        <v>60</v>
      </c>
      <c r="Y52" s="8">
        <f t="shared" si="10"/>
        <v>0.07425742574257425</v>
      </c>
      <c r="Z52" s="5">
        <v>49</v>
      </c>
      <c r="AA52" s="8">
        <f t="shared" si="11"/>
        <v>0.06064356435643564</v>
      </c>
      <c r="AB52" s="5">
        <v>9</v>
      </c>
      <c r="AC52" s="8">
        <f t="shared" si="12"/>
        <v>0.011138613861386138</v>
      </c>
      <c r="AE52" s="10">
        <f t="shared" si="13"/>
        <v>0.38366336633663367</v>
      </c>
    </row>
    <row r="53" spans="1:31" ht="12">
      <c r="A53" s="4">
        <v>50</v>
      </c>
      <c r="B53" s="6" t="s">
        <v>51</v>
      </c>
      <c r="C53" s="7">
        <v>2144</v>
      </c>
      <c r="D53" s="7">
        <v>2156</v>
      </c>
      <c r="E53" s="7">
        <v>1375</v>
      </c>
      <c r="F53" s="8">
        <f t="shared" si="0"/>
        <v>0.6377551020408163</v>
      </c>
      <c r="G53" s="7">
        <v>1375</v>
      </c>
      <c r="H53" s="8">
        <f t="shared" si="1"/>
        <v>0.6377551020408163</v>
      </c>
      <c r="I53" s="5">
        <v>1364</v>
      </c>
      <c r="J53" s="8">
        <f t="shared" si="2"/>
        <v>0.992</v>
      </c>
      <c r="K53" s="8">
        <f t="shared" si="3"/>
        <v>0.6326530612244898</v>
      </c>
      <c r="L53" s="5">
        <v>482</v>
      </c>
      <c r="M53" s="8">
        <f t="shared" si="4"/>
        <v>0.35054545454545455</v>
      </c>
      <c r="N53" s="5">
        <v>7</v>
      </c>
      <c r="O53" s="8">
        <f t="shared" si="5"/>
        <v>0.005090909090909091</v>
      </c>
      <c r="P53" s="5">
        <v>588</v>
      </c>
      <c r="Q53" s="8">
        <f t="shared" si="6"/>
        <v>0.42763636363636365</v>
      </c>
      <c r="R53" s="5">
        <v>51</v>
      </c>
      <c r="S53" s="8">
        <f t="shared" si="7"/>
        <v>0.03709090909090909</v>
      </c>
      <c r="T53" s="5">
        <v>20</v>
      </c>
      <c r="U53" s="8">
        <f t="shared" si="8"/>
        <v>0.014545454545454545</v>
      </c>
      <c r="V53" s="5">
        <v>6</v>
      </c>
      <c r="W53" s="8">
        <f t="shared" si="9"/>
        <v>0.004363636363636364</v>
      </c>
      <c r="X53" s="5">
        <v>115</v>
      </c>
      <c r="Y53" s="8">
        <f t="shared" si="10"/>
        <v>0.08363636363636363</v>
      </c>
      <c r="Z53" s="5">
        <v>83</v>
      </c>
      <c r="AA53" s="8">
        <f t="shared" si="11"/>
        <v>0.06036363636363636</v>
      </c>
      <c r="AB53" s="5">
        <v>12</v>
      </c>
      <c r="AC53" s="8">
        <f t="shared" si="12"/>
        <v>0.008727272727272728</v>
      </c>
      <c r="AE53" s="10">
        <f t="shared" si="13"/>
        <v>0.42763636363636365</v>
      </c>
    </row>
    <row r="54" spans="1:31" ht="12">
      <c r="A54" s="4">
        <v>51</v>
      </c>
      <c r="B54" s="6" t="s">
        <v>52</v>
      </c>
      <c r="C54" s="7">
        <v>2354</v>
      </c>
      <c r="D54" s="7">
        <v>2373</v>
      </c>
      <c r="E54" s="7">
        <v>1515</v>
      </c>
      <c r="F54" s="8">
        <f t="shared" si="0"/>
        <v>0.638432364096081</v>
      </c>
      <c r="G54" s="7">
        <v>1515</v>
      </c>
      <c r="H54" s="8">
        <f t="shared" si="1"/>
        <v>0.638432364096081</v>
      </c>
      <c r="I54" s="5">
        <v>1485</v>
      </c>
      <c r="J54" s="8">
        <f t="shared" si="2"/>
        <v>0.9801980198019802</v>
      </c>
      <c r="K54" s="8">
        <f t="shared" si="3"/>
        <v>0.6257901390644753</v>
      </c>
      <c r="L54" s="5">
        <v>599</v>
      </c>
      <c r="M54" s="8">
        <f t="shared" si="4"/>
        <v>0.3953795379537954</v>
      </c>
      <c r="N54" s="5">
        <v>2</v>
      </c>
      <c r="O54" s="8">
        <f t="shared" si="5"/>
        <v>0.0013201320132013201</v>
      </c>
      <c r="P54" s="5">
        <v>564</v>
      </c>
      <c r="Q54" s="8">
        <f t="shared" si="6"/>
        <v>0.3722772277227723</v>
      </c>
      <c r="R54" s="5">
        <v>35</v>
      </c>
      <c r="S54" s="8">
        <f t="shared" si="7"/>
        <v>0.0231023102310231</v>
      </c>
      <c r="T54" s="5">
        <v>48</v>
      </c>
      <c r="U54" s="8">
        <f t="shared" si="8"/>
        <v>0.031683168316831684</v>
      </c>
      <c r="V54" s="5">
        <v>4</v>
      </c>
      <c r="W54" s="8">
        <f t="shared" si="9"/>
        <v>0.0026402640264026403</v>
      </c>
      <c r="X54" s="5">
        <v>135</v>
      </c>
      <c r="Y54" s="8">
        <f t="shared" si="10"/>
        <v>0.0891089108910891</v>
      </c>
      <c r="Z54" s="5">
        <v>82</v>
      </c>
      <c r="AA54" s="8">
        <f t="shared" si="11"/>
        <v>0.05412541254125412</v>
      </c>
      <c r="AB54" s="5">
        <v>16</v>
      </c>
      <c r="AC54" s="8">
        <f t="shared" si="12"/>
        <v>0.010561056105610561</v>
      </c>
      <c r="AE54" s="10">
        <f t="shared" si="13"/>
        <v>0.3953795379537954</v>
      </c>
    </row>
    <row r="55" spans="1:31" ht="12">
      <c r="A55" s="4">
        <v>52</v>
      </c>
      <c r="B55" s="6" t="s">
        <v>53</v>
      </c>
      <c r="C55" s="7">
        <v>2450</v>
      </c>
      <c r="D55" s="7">
        <v>2459</v>
      </c>
      <c r="E55" s="7">
        <v>1559</v>
      </c>
      <c r="F55" s="8">
        <f t="shared" si="0"/>
        <v>0.6339975599837332</v>
      </c>
      <c r="G55" s="7">
        <v>1559</v>
      </c>
      <c r="H55" s="8">
        <f t="shared" si="1"/>
        <v>0.6339975599837332</v>
      </c>
      <c r="I55" s="5">
        <v>1529</v>
      </c>
      <c r="J55" s="8">
        <f t="shared" si="2"/>
        <v>0.9807568954457986</v>
      </c>
      <c r="K55" s="8">
        <f t="shared" si="3"/>
        <v>0.6217974786498577</v>
      </c>
      <c r="L55" s="5">
        <v>627</v>
      </c>
      <c r="M55" s="8">
        <f t="shared" si="4"/>
        <v>0.4021808851828095</v>
      </c>
      <c r="N55" s="5">
        <v>2</v>
      </c>
      <c r="O55" s="8">
        <f t="shared" si="5"/>
        <v>0.0012828736369467607</v>
      </c>
      <c r="P55" s="5">
        <v>581</v>
      </c>
      <c r="Q55" s="8">
        <f t="shared" si="6"/>
        <v>0.372674791533034</v>
      </c>
      <c r="R55" s="5">
        <v>47</v>
      </c>
      <c r="S55" s="8">
        <f t="shared" si="7"/>
        <v>0.030147530468248876</v>
      </c>
      <c r="T55" s="5">
        <v>77</v>
      </c>
      <c r="U55" s="8">
        <f t="shared" si="8"/>
        <v>0.04939063502245029</v>
      </c>
      <c r="V55" s="5">
        <v>4</v>
      </c>
      <c r="W55" s="8">
        <f t="shared" si="9"/>
        <v>0.0025657472738935213</v>
      </c>
      <c r="X55" s="5">
        <v>137</v>
      </c>
      <c r="Y55" s="8">
        <f t="shared" si="10"/>
        <v>0.08787684413085312</v>
      </c>
      <c r="Z55" s="5">
        <v>40</v>
      </c>
      <c r="AA55" s="8">
        <f t="shared" si="11"/>
        <v>0.025657472738935216</v>
      </c>
      <c r="AB55" s="5">
        <v>14</v>
      </c>
      <c r="AC55" s="8">
        <f t="shared" si="12"/>
        <v>0.008980115458627326</v>
      </c>
      <c r="AE55" s="10">
        <f t="shared" si="13"/>
        <v>0.4021808851828095</v>
      </c>
    </row>
    <row r="56" spans="1:31" ht="12">
      <c r="A56" s="4">
        <v>53</v>
      </c>
      <c r="B56" s="6" t="s">
        <v>54</v>
      </c>
      <c r="C56" s="7">
        <v>1563</v>
      </c>
      <c r="D56" s="7">
        <v>1573</v>
      </c>
      <c r="E56" s="7">
        <v>975</v>
      </c>
      <c r="F56" s="8">
        <f t="shared" si="0"/>
        <v>0.6198347107438017</v>
      </c>
      <c r="G56" s="7">
        <v>975</v>
      </c>
      <c r="H56" s="8">
        <f t="shared" si="1"/>
        <v>0.6198347107438017</v>
      </c>
      <c r="I56" s="5">
        <v>947</v>
      </c>
      <c r="J56" s="8">
        <f t="shared" si="2"/>
        <v>0.9712820512820513</v>
      </c>
      <c r="K56" s="8">
        <f t="shared" si="3"/>
        <v>0.6020343293070566</v>
      </c>
      <c r="L56" s="5">
        <v>342</v>
      </c>
      <c r="M56" s="8">
        <f t="shared" si="4"/>
        <v>0.3507692307692308</v>
      </c>
      <c r="N56" s="5">
        <v>2</v>
      </c>
      <c r="O56" s="8">
        <f t="shared" si="5"/>
        <v>0.0020512820512820513</v>
      </c>
      <c r="P56" s="5">
        <v>397</v>
      </c>
      <c r="Q56" s="8">
        <f t="shared" si="6"/>
        <v>0.40717948717948715</v>
      </c>
      <c r="R56" s="5">
        <v>18</v>
      </c>
      <c r="S56" s="8">
        <f t="shared" si="7"/>
        <v>0.018461538461538463</v>
      </c>
      <c r="T56" s="5">
        <v>42</v>
      </c>
      <c r="U56" s="8">
        <f t="shared" si="8"/>
        <v>0.043076923076923075</v>
      </c>
      <c r="V56" s="5">
        <v>1</v>
      </c>
      <c r="W56" s="8">
        <f t="shared" si="9"/>
        <v>0.0010256410256410256</v>
      </c>
      <c r="X56" s="5">
        <v>92</v>
      </c>
      <c r="Y56" s="8">
        <f t="shared" si="10"/>
        <v>0.09435897435897436</v>
      </c>
      <c r="Z56" s="5">
        <v>46</v>
      </c>
      <c r="AA56" s="8">
        <f t="shared" si="11"/>
        <v>0.04717948717948718</v>
      </c>
      <c r="AB56" s="5">
        <v>7</v>
      </c>
      <c r="AC56" s="8">
        <f t="shared" si="12"/>
        <v>0.0071794871794871795</v>
      </c>
      <c r="AE56" s="10">
        <f t="shared" si="13"/>
        <v>0.40717948717948715</v>
      </c>
    </row>
    <row r="57" spans="1:31" ht="12">
      <c r="A57" s="4">
        <v>54</v>
      </c>
      <c r="B57" s="6" t="s">
        <v>55</v>
      </c>
      <c r="C57" s="7">
        <v>2113</v>
      </c>
      <c r="D57" s="7">
        <v>2127</v>
      </c>
      <c r="E57" s="7">
        <v>1336</v>
      </c>
      <c r="F57" s="8">
        <f t="shared" si="0"/>
        <v>0.6281147155618242</v>
      </c>
      <c r="G57" s="7">
        <v>1336</v>
      </c>
      <c r="H57" s="8">
        <f t="shared" si="1"/>
        <v>0.6281147155618242</v>
      </c>
      <c r="I57" s="5">
        <v>1320</v>
      </c>
      <c r="J57" s="8">
        <f t="shared" si="2"/>
        <v>0.9880239520958084</v>
      </c>
      <c r="K57" s="8">
        <f t="shared" si="3"/>
        <v>0.6205923836389281</v>
      </c>
      <c r="L57" s="5">
        <v>391</v>
      </c>
      <c r="M57" s="8">
        <f t="shared" si="4"/>
        <v>0.2926646706586826</v>
      </c>
      <c r="N57" s="5">
        <v>1</v>
      </c>
      <c r="O57" s="8">
        <f t="shared" si="5"/>
        <v>0.0007485029940119761</v>
      </c>
      <c r="P57" s="5">
        <v>625</v>
      </c>
      <c r="Q57" s="8">
        <f t="shared" si="6"/>
        <v>0.46781437125748504</v>
      </c>
      <c r="R57" s="5">
        <v>39</v>
      </c>
      <c r="S57" s="8">
        <f t="shared" si="7"/>
        <v>0.029191616766467067</v>
      </c>
      <c r="T57" s="5">
        <v>51</v>
      </c>
      <c r="U57" s="8">
        <f t="shared" si="8"/>
        <v>0.03817365269461078</v>
      </c>
      <c r="V57" s="5">
        <v>2</v>
      </c>
      <c r="W57" s="8">
        <f t="shared" si="9"/>
        <v>0.0014970059880239522</v>
      </c>
      <c r="X57" s="5">
        <v>148</v>
      </c>
      <c r="Y57" s="8">
        <f t="shared" si="10"/>
        <v>0.11077844311377245</v>
      </c>
      <c r="Z57" s="5">
        <v>53</v>
      </c>
      <c r="AA57" s="8">
        <f t="shared" si="11"/>
        <v>0.03967065868263473</v>
      </c>
      <c r="AB57" s="5">
        <v>10</v>
      </c>
      <c r="AC57" s="8">
        <f t="shared" si="12"/>
        <v>0.0074850299401197605</v>
      </c>
      <c r="AE57" s="10">
        <f t="shared" si="13"/>
        <v>0.46781437125748504</v>
      </c>
    </row>
    <row r="58" spans="1:31" ht="12">
      <c r="A58" s="4">
        <v>55</v>
      </c>
      <c r="B58" s="6" t="s">
        <v>56</v>
      </c>
      <c r="C58" s="7">
        <v>2065</v>
      </c>
      <c r="D58" s="7">
        <v>2078</v>
      </c>
      <c r="E58" s="7">
        <v>1303</v>
      </c>
      <c r="F58" s="8">
        <f t="shared" si="0"/>
        <v>0.6270452358036573</v>
      </c>
      <c r="G58" s="7">
        <v>1303</v>
      </c>
      <c r="H58" s="8">
        <f t="shared" si="1"/>
        <v>0.6270452358036573</v>
      </c>
      <c r="I58" s="5">
        <v>1283</v>
      </c>
      <c r="J58" s="8">
        <f t="shared" si="2"/>
        <v>0.9846508058326938</v>
      </c>
      <c r="K58" s="8">
        <f t="shared" si="3"/>
        <v>0.6174205967276227</v>
      </c>
      <c r="L58" s="5">
        <v>336</v>
      </c>
      <c r="M58" s="8">
        <f t="shared" si="4"/>
        <v>0.2578664620107444</v>
      </c>
      <c r="N58" s="5">
        <v>3</v>
      </c>
      <c r="O58" s="8">
        <f t="shared" si="5"/>
        <v>0.0023023791250959325</v>
      </c>
      <c r="P58" s="5">
        <v>621</v>
      </c>
      <c r="Q58" s="8">
        <f t="shared" si="6"/>
        <v>0.476592478894858</v>
      </c>
      <c r="R58" s="5">
        <v>34</v>
      </c>
      <c r="S58" s="8">
        <f t="shared" si="7"/>
        <v>0.026093630084420567</v>
      </c>
      <c r="T58" s="5">
        <v>38</v>
      </c>
      <c r="U58" s="8">
        <f t="shared" si="8"/>
        <v>0.02916346891788181</v>
      </c>
      <c r="V58" s="5">
        <v>6</v>
      </c>
      <c r="W58" s="8">
        <f t="shared" si="9"/>
        <v>0.004604758250191865</v>
      </c>
      <c r="X58" s="5">
        <v>153</v>
      </c>
      <c r="Y58" s="8">
        <f t="shared" si="10"/>
        <v>0.11742133537989255</v>
      </c>
      <c r="Z58" s="5">
        <v>81</v>
      </c>
      <c r="AA58" s="8">
        <f t="shared" si="11"/>
        <v>0.06216423637759018</v>
      </c>
      <c r="AB58" s="5">
        <v>11</v>
      </c>
      <c r="AC58" s="8">
        <f t="shared" si="12"/>
        <v>0.00844205679201842</v>
      </c>
      <c r="AE58" s="10">
        <f t="shared" si="13"/>
        <v>0.476592478894858</v>
      </c>
    </row>
    <row r="59" spans="1:31" ht="12">
      <c r="A59" s="4">
        <v>56</v>
      </c>
      <c r="B59" s="6" t="s">
        <v>57</v>
      </c>
      <c r="C59" s="7">
        <v>1766</v>
      </c>
      <c r="D59" s="7">
        <v>1775</v>
      </c>
      <c r="E59" s="7">
        <v>1149</v>
      </c>
      <c r="F59" s="8">
        <f t="shared" si="0"/>
        <v>0.6473239436619719</v>
      </c>
      <c r="G59" s="7">
        <v>1149</v>
      </c>
      <c r="H59" s="8">
        <f t="shared" si="1"/>
        <v>0.6473239436619719</v>
      </c>
      <c r="I59" s="5">
        <v>1125</v>
      </c>
      <c r="J59" s="8">
        <f t="shared" si="2"/>
        <v>0.97911227154047</v>
      </c>
      <c r="K59" s="8">
        <f t="shared" si="3"/>
        <v>0.6338028169014085</v>
      </c>
      <c r="L59" s="5">
        <v>394</v>
      </c>
      <c r="M59" s="8">
        <f t="shared" si="4"/>
        <v>0.3429068755439513</v>
      </c>
      <c r="N59" s="5">
        <v>2</v>
      </c>
      <c r="O59" s="8">
        <f t="shared" si="5"/>
        <v>0.0017406440382941688</v>
      </c>
      <c r="P59" s="5">
        <v>483</v>
      </c>
      <c r="Q59" s="8">
        <f t="shared" si="6"/>
        <v>0.42036553524804177</v>
      </c>
      <c r="R59" s="5">
        <v>23</v>
      </c>
      <c r="S59" s="8">
        <f t="shared" si="7"/>
        <v>0.020017406440382943</v>
      </c>
      <c r="T59" s="5">
        <v>16</v>
      </c>
      <c r="U59" s="8">
        <f t="shared" si="8"/>
        <v>0.01392515230635335</v>
      </c>
      <c r="V59" s="5">
        <v>7</v>
      </c>
      <c r="W59" s="8">
        <f t="shared" si="9"/>
        <v>0.006092254134029591</v>
      </c>
      <c r="X59" s="5">
        <v>112</v>
      </c>
      <c r="Y59" s="8">
        <f t="shared" si="10"/>
        <v>0.09747606614447346</v>
      </c>
      <c r="Z59" s="5">
        <v>77</v>
      </c>
      <c r="AA59" s="8">
        <f t="shared" si="11"/>
        <v>0.0670147954743255</v>
      </c>
      <c r="AB59" s="5">
        <v>11</v>
      </c>
      <c r="AC59" s="8">
        <f t="shared" si="12"/>
        <v>0.009573542210617928</v>
      </c>
      <c r="AE59" s="10">
        <f t="shared" si="13"/>
        <v>0.42036553524804177</v>
      </c>
    </row>
    <row r="60" spans="1:31" ht="12">
      <c r="A60" s="4">
        <v>57</v>
      </c>
      <c r="B60" s="6" t="s">
        <v>58</v>
      </c>
      <c r="C60" s="7">
        <v>1564</v>
      </c>
      <c r="D60" s="7">
        <v>1570</v>
      </c>
      <c r="E60" s="7">
        <v>1035</v>
      </c>
      <c r="F60" s="8">
        <f t="shared" si="0"/>
        <v>0.6592356687898089</v>
      </c>
      <c r="G60" s="7">
        <v>1035</v>
      </c>
      <c r="H60" s="8">
        <f t="shared" si="1"/>
        <v>0.6592356687898089</v>
      </c>
      <c r="I60" s="5">
        <v>1024</v>
      </c>
      <c r="J60" s="8">
        <f t="shared" si="2"/>
        <v>0.9893719806763285</v>
      </c>
      <c r="K60" s="8">
        <f t="shared" si="3"/>
        <v>0.6522292993630573</v>
      </c>
      <c r="L60" s="5">
        <v>270</v>
      </c>
      <c r="M60" s="8">
        <f t="shared" si="4"/>
        <v>0.2608695652173913</v>
      </c>
      <c r="N60" s="5">
        <v>5</v>
      </c>
      <c r="O60" s="8">
        <f t="shared" si="5"/>
        <v>0.004830917874396135</v>
      </c>
      <c r="P60" s="5">
        <v>483</v>
      </c>
      <c r="Q60" s="8">
        <f t="shared" si="6"/>
        <v>0.4666666666666667</v>
      </c>
      <c r="R60" s="5">
        <v>37</v>
      </c>
      <c r="S60" s="8">
        <f t="shared" si="7"/>
        <v>0.035748792270531404</v>
      </c>
      <c r="T60" s="5">
        <v>27</v>
      </c>
      <c r="U60" s="8">
        <f t="shared" si="8"/>
        <v>0.02608695652173913</v>
      </c>
      <c r="V60" s="5">
        <v>3</v>
      </c>
      <c r="W60" s="8">
        <f t="shared" si="9"/>
        <v>0.002898550724637681</v>
      </c>
      <c r="X60" s="5">
        <v>124</v>
      </c>
      <c r="Y60" s="8">
        <f t="shared" si="10"/>
        <v>0.11980676328502415</v>
      </c>
      <c r="Z60" s="5">
        <v>62</v>
      </c>
      <c r="AA60" s="8">
        <f t="shared" si="11"/>
        <v>0.05990338164251208</v>
      </c>
      <c r="AB60" s="5">
        <v>13</v>
      </c>
      <c r="AC60" s="8">
        <f t="shared" si="12"/>
        <v>0.012560386473429951</v>
      </c>
      <c r="AE60" s="10">
        <f t="shared" si="13"/>
        <v>0.4666666666666667</v>
      </c>
    </row>
    <row r="61" spans="1:31" ht="12">
      <c r="A61" s="4">
        <v>58</v>
      </c>
      <c r="B61" s="6" t="s">
        <v>59</v>
      </c>
      <c r="C61" s="7">
        <v>1538</v>
      </c>
      <c r="D61" s="7">
        <v>1550</v>
      </c>
      <c r="E61" s="7">
        <v>1049</v>
      </c>
      <c r="F61" s="8">
        <f t="shared" si="0"/>
        <v>0.6767741935483871</v>
      </c>
      <c r="G61" s="7">
        <v>1049</v>
      </c>
      <c r="H61" s="8">
        <f t="shared" si="1"/>
        <v>0.6767741935483871</v>
      </c>
      <c r="I61" s="5">
        <v>1037</v>
      </c>
      <c r="J61" s="8">
        <f t="shared" si="2"/>
        <v>0.988560533841754</v>
      </c>
      <c r="K61" s="8">
        <f t="shared" si="3"/>
        <v>0.6690322580645162</v>
      </c>
      <c r="L61" s="5">
        <v>293</v>
      </c>
      <c r="M61" s="8">
        <f t="shared" si="4"/>
        <v>0.27931363203050524</v>
      </c>
      <c r="N61" s="5">
        <v>1</v>
      </c>
      <c r="O61" s="8">
        <f t="shared" si="5"/>
        <v>0.0009532888465204957</v>
      </c>
      <c r="P61" s="5">
        <v>502</v>
      </c>
      <c r="Q61" s="8">
        <f t="shared" si="6"/>
        <v>0.47855100095328884</v>
      </c>
      <c r="R61" s="5">
        <v>33</v>
      </c>
      <c r="S61" s="8">
        <f t="shared" si="7"/>
        <v>0.03145853193517636</v>
      </c>
      <c r="T61" s="5">
        <v>23</v>
      </c>
      <c r="U61" s="8">
        <f t="shared" si="8"/>
        <v>0.0219256434699714</v>
      </c>
      <c r="V61" s="5">
        <v>4</v>
      </c>
      <c r="W61" s="8">
        <f t="shared" si="9"/>
        <v>0.0038131553860819827</v>
      </c>
      <c r="X61" s="5">
        <v>123</v>
      </c>
      <c r="Y61" s="8">
        <f t="shared" si="10"/>
        <v>0.11725452812202097</v>
      </c>
      <c r="Z61" s="5">
        <v>54</v>
      </c>
      <c r="AA61" s="8">
        <f t="shared" si="11"/>
        <v>0.05147759771210677</v>
      </c>
      <c r="AB61" s="5">
        <v>4</v>
      </c>
      <c r="AC61" s="8">
        <f t="shared" si="12"/>
        <v>0.0038131553860819827</v>
      </c>
      <c r="AE61" s="10">
        <f t="shared" si="13"/>
        <v>0.47855100095328884</v>
      </c>
    </row>
    <row r="62" spans="1:31" ht="12">
      <c r="A62" s="4">
        <v>59</v>
      </c>
      <c r="B62" s="6" t="s">
        <v>60</v>
      </c>
      <c r="C62" s="7">
        <v>1733</v>
      </c>
      <c r="D62" s="7">
        <v>1744</v>
      </c>
      <c r="E62" s="7">
        <v>1129</v>
      </c>
      <c r="F62" s="8">
        <f t="shared" si="0"/>
        <v>0.6473623853211009</v>
      </c>
      <c r="G62" s="7">
        <v>1128</v>
      </c>
      <c r="H62" s="8">
        <f t="shared" si="1"/>
        <v>0.6467889908256881</v>
      </c>
      <c r="I62" s="5">
        <v>1111</v>
      </c>
      <c r="J62" s="8">
        <f t="shared" si="2"/>
        <v>0.9849290780141844</v>
      </c>
      <c r="K62" s="8">
        <f t="shared" si="3"/>
        <v>0.6370412844036697</v>
      </c>
      <c r="L62" s="5">
        <v>391</v>
      </c>
      <c r="M62" s="8">
        <f t="shared" si="4"/>
        <v>0.3466312056737589</v>
      </c>
      <c r="N62" s="5">
        <v>1</v>
      </c>
      <c r="O62" s="8">
        <f t="shared" si="5"/>
        <v>0.0008865248226950354</v>
      </c>
      <c r="P62" s="5">
        <v>487</v>
      </c>
      <c r="Q62" s="8">
        <f t="shared" si="6"/>
        <v>0.4317375886524823</v>
      </c>
      <c r="R62" s="5">
        <v>30</v>
      </c>
      <c r="S62" s="8">
        <f t="shared" si="7"/>
        <v>0.026595744680851064</v>
      </c>
      <c r="T62" s="5">
        <v>33</v>
      </c>
      <c r="U62" s="8">
        <f t="shared" si="8"/>
        <v>0.02925531914893617</v>
      </c>
      <c r="V62" s="5">
        <v>4</v>
      </c>
      <c r="W62" s="8">
        <f t="shared" si="9"/>
        <v>0.0035460992907801418</v>
      </c>
      <c r="X62" s="5">
        <v>95</v>
      </c>
      <c r="Y62" s="8">
        <f t="shared" si="10"/>
        <v>0.08421985815602837</v>
      </c>
      <c r="Z62" s="5">
        <v>57</v>
      </c>
      <c r="AA62" s="8">
        <f t="shared" si="11"/>
        <v>0.05053191489361702</v>
      </c>
      <c r="AB62" s="5">
        <v>13</v>
      </c>
      <c r="AC62" s="8">
        <f t="shared" si="12"/>
        <v>0.01152482269503546</v>
      </c>
      <c r="AE62" s="10">
        <f t="shared" si="13"/>
        <v>0.4317375886524823</v>
      </c>
    </row>
    <row r="63" spans="1:31" ht="12">
      <c r="A63" s="4">
        <v>60</v>
      </c>
      <c r="B63" s="6" t="s">
        <v>61</v>
      </c>
      <c r="C63" s="7">
        <v>972</v>
      </c>
      <c r="D63" s="7">
        <v>977</v>
      </c>
      <c r="E63" s="7">
        <v>650</v>
      </c>
      <c r="F63" s="8">
        <f t="shared" si="0"/>
        <v>0.6653019447287615</v>
      </c>
      <c r="G63" s="7">
        <v>650</v>
      </c>
      <c r="H63" s="8">
        <f t="shared" si="1"/>
        <v>0.6653019447287615</v>
      </c>
      <c r="I63" s="5">
        <v>639</v>
      </c>
      <c r="J63" s="8">
        <f t="shared" si="2"/>
        <v>0.9830769230769231</v>
      </c>
      <c r="K63" s="8">
        <f t="shared" si="3"/>
        <v>0.654042988741044</v>
      </c>
      <c r="L63" s="5">
        <v>221</v>
      </c>
      <c r="M63" s="8">
        <f t="shared" si="4"/>
        <v>0.34</v>
      </c>
      <c r="N63" s="5">
        <v>2</v>
      </c>
      <c r="O63" s="8">
        <f t="shared" si="5"/>
        <v>0.003076923076923077</v>
      </c>
      <c r="P63" s="5">
        <v>261</v>
      </c>
      <c r="Q63" s="8">
        <f t="shared" si="6"/>
        <v>0.4015384615384615</v>
      </c>
      <c r="R63" s="5">
        <v>25</v>
      </c>
      <c r="S63" s="8">
        <f t="shared" si="7"/>
        <v>0.038461538461538464</v>
      </c>
      <c r="T63" s="5">
        <v>11</v>
      </c>
      <c r="U63" s="8">
        <f t="shared" si="8"/>
        <v>0.016923076923076923</v>
      </c>
      <c r="V63" s="5">
        <v>4</v>
      </c>
      <c r="W63" s="8">
        <f t="shared" si="9"/>
        <v>0.006153846153846154</v>
      </c>
      <c r="X63" s="5">
        <v>58</v>
      </c>
      <c r="Y63" s="8">
        <f t="shared" si="10"/>
        <v>0.08923076923076922</v>
      </c>
      <c r="Z63" s="5">
        <v>47</v>
      </c>
      <c r="AA63" s="8">
        <f t="shared" si="11"/>
        <v>0.07230769230769231</v>
      </c>
      <c r="AB63" s="5">
        <v>10</v>
      </c>
      <c r="AC63" s="8">
        <f t="shared" si="12"/>
        <v>0.015384615384615385</v>
      </c>
      <c r="AE63" s="10">
        <f t="shared" si="13"/>
        <v>0.4015384615384615</v>
      </c>
    </row>
    <row r="64" spans="1:31" ht="12">
      <c r="A64" s="4">
        <v>61</v>
      </c>
      <c r="B64" s="6" t="s">
        <v>62</v>
      </c>
      <c r="C64" s="7">
        <v>2195</v>
      </c>
      <c r="D64" s="7">
        <v>2206</v>
      </c>
      <c r="E64" s="7">
        <v>1374</v>
      </c>
      <c r="F64" s="8">
        <f t="shared" si="0"/>
        <v>0.6228467815049864</v>
      </c>
      <c r="G64" s="7">
        <v>1374</v>
      </c>
      <c r="H64" s="8">
        <f t="shared" si="1"/>
        <v>0.6228467815049864</v>
      </c>
      <c r="I64" s="5">
        <v>1354</v>
      </c>
      <c r="J64" s="8">
        <f t="shared" si="2"/>
        <v>0.9854439592430859</v>
      </c>
      <c r="K64" s="8">
        <f t="shared" si="3"/>
        <v>0.6137805983680871</v>
      </c>
      <c r="L64" s="5">
        <v>370</v>
      </c>
      <c r="M64" s="8">
        <f t="shared" si="4"/>
        <v>0.2692867540029112</v>
      </c>
      <c r="N64" s="5">
        <v>2</v>
      </c>
      <c r="O64" s="8">
        <f t="shared" si="5"/>
        <v>0.001455604075691412</v>
      </c>
      <c r="P64" s="5">
        <v>668</v>
      </c>
      <c r="Q64" s="8">
        <f t="shared" si="6"/>
        <v>0.4861717612809316</v>
      </c>
      <c r="R64" s="5">
        <v>33</v>
      </c>
      <c r="S64" s="8">
        <f t="shared" si="7"/>
        <v>0.024017467248908297</v>
      </c>
      <c r="T64" s="5">
        <v>49</v>
      </c>
      <c r="U64" s="8">
        <f t="shared" si="8"/>
        <v>0.03566229985443959</v>
      </c>
      <c r="V64" s="5">
        <v>6</v>
      </c>
      <c r="W64" s="8">
        <f t="shared" si="9"/>
        <v>0.004366812227074236</v>
      </c>
      <c r="X64" s="5">
        <v>150</v>
      </c>
      <c r="Y64" s="8">
        <f t="shared" si="10"/>
        <v>0.1091703056768559</v>
      </c>
      <c r="Z64" s="5">
        <v>71</v>
      </c>
      <c r="AA64" s="8">
        <f t="shared" si="11"/>
        <v>0.05167394468704512</v>
      </c>
      <c r="AB64" s="5">
        <v>5</v>
      </c>
      <c r="AC64" s="8">
        <f t="shared" si="12"/>
        <v>0.00363901018922853</v>
      </c>
      <c r="AE64" s="10">
        <f>MAX(M64,O64,Q64,S64,U64,W64,Y64,AA64,AC64)</f>
        <v>0.4861717612809316</v>
      </c>
    </row>
    <row r="65" spans="1:31" ht="12">
      <c r="A65" s="4">
        <v>62</v>
      </c>
      <c r="B65" s="6" t="s">
        <v>63</v>
      </c>
      <c r="C65" s="7">
        <v>1643</v>
      </c>
      <c r="D65" s="7">
        <v>1654</v>
      </c>
      <c r="E65" s="7">
        <v>1104</v>
      </c>
      <c r="F65" s="8">
        <f t="shared" si="0"/>
        <v>0.6674727932285369</v>
      </c>
      <c r="G65" s="7">
        <v>1104</v>
      </c>
      <c r="H65" s="8">
        <f t="shared" si="1"/>
        <v>0.6674727932285369</v>
      </c>
      <c r="I65" s="5">
        <v>1079</v>
      </c>
      <c r="J65" s="8">
        <f t="shared" si="2"/>
        <v>0.9773550724637681</v>
      </c>
      <c r="K65" s="8">
        <f t="shared" si="3"/>
        <v>0.6523579201934704</v>
      </c>
      <c r="L65" s="5">
        <v>391</v>
      </c>
      <c r="M65" s="8">
        <f t="shared" si="4"/>
        <v>0.3541666666666667</v>
      </c>
      <c r="N65" s="5">
        <v>2</v>
      </c>
      <c r="O65" s="8">
        <f t="shared" si="5"/>
        <v>0.0018115942028985507</v>
      </c>
      <c r="P65" s="5">
        <v>443</v>
      </c>
      <c r="Q65" s="8">
        <f t="shared" si="6"/>
        <v>0.401268115942029</v>
      </c>
      <c r="R65" s="5">
        <v>53</v>
      </c>
      <c r="S65" s="8">
        <f t="shared" si="7"/>
        <v>0.04800724637681159</v>
      </c>
      <c r="T65" s="5">
        <v>11</v>
      </c>
      <c r="U65" s="8">
        <f t="shared" si="8"/>
        <v>0.009963768115942028</v>
      </c>
      <c r="V65" s="5">
        <v>7</v>
      </c>
      <c r="W65" s="8">
        <f t="shared" si="9"/>
        <v>0.006340579710144928</v>
      </c>
      <c r="X65" s="5">
        <v>101</v>
      </c>
      <c r="Y65" s="8">
        <f t="shared" si="10"/>
        <v>0.09148550724637682</v>
      </c>
      <c r="Z65" s="5">
        <v>63</v>
      </c>
      <c r="AA65" s="8">
        <f t="shared" si="11"/>
        <v>0.057065217391304345</v>
      </c>
      <c r="AB65" s="5">
        <v>8</v>
      </c>
      <c r="AC65" s="8">
        <f t="shared" si="12"/>
        <v>0.007246376811594203</v>
      </c>
      <c r="AE65" s="10">
        <f t="shared" si="13"/>
        <v>0.401268115942029</v>
      </c>
    </row>
    <row r="66" spans="1:31" ht="12">
      <c r="A66" s="4">
        <v>63</v>
      </c>
      <c r="B66" s="6" t="s">
        <v>64</v>
      </c>
      <c r="C66" s="7">
        <v>1505</v>
      </c>
      <c r="D66" s="7">
        <v>1511</v>
      </c>
      <c r="E66" s="7">
        <v>996</v>
      </c>
      <c r="F66" s="8">
        <f t="shared" si="0"/>
        <v>0.6591661151555261</v>
      </c>
      <c r="G66" s="7">
        <v>996</v>
      </c>
      <c r="H66" s="8">
        <f t="shared" si="1"/>
        <v>0.6591661151555261</v>
      </c>
      <c r="I66" s="5">
        <v>980</v>
      </c>
      <c r="J66" s="8">
        <f t="shared" si="2"/>
        <v>0.9839357429718876</v>
      </c>
      <c r="K66" s="8">
        <f t="shared" si="3"/>
        <v>0.6485771012574454</v>
      </c>
      <c r="L66" s="5">
        <v>368</v>
      </c>
      <c r="M66" s="8">
        <f t="shared" si="4"/>
        <v>0.36947791164658633</v>
      </c>
      <c r="N66" s="5">
        <v>0</v>
      </c>
      <c r="O66" s="8">
        <f t="shared" si="5"/>
        <v>0</v>
      </c>
      <c r="P66" s="5">
        <v>427</v>
      </c>
      <c r="Q66" s="8">
        <f t="shared" si="6"/>
        <v>0.428714859437751</v>
      </c>
      <c r="R66" s="5">
        <v>33</v>
      </c>
      <c r="S66" s="8">
        <f t="shared" si="7"/>
        <v>0.03313253012048193</v>
      </c>
      <c r="T66" s="5">
        <v>23</v>
      </c>
      <c r="U66" s="8">
        <f t="shared" si="8"/>
        <v>0.023092369477911646</v>
      </c>
      <c r="V66" s="5">
        <v>5</v>
      </c>
      <c r="W66" s="8">
        <f t="shared" si="9"/>
        <v>0.0050200803212851405</v>
      </c>
      <c r="X66" s="5">
        <v>80</v>
      </c>
      <c r="Y66" s="8">
        <f t="shared" si="10"/>
        <v>0.08032128514056225</v>
      </c>
      <c r="Z66" s="5">
        <v>37</v>
      </c>
      <c r="AA66" s="8">
        <f t="shared" si="11"/>
        <v>0.03714859437751004</v>
      </c>
      <c r="AB66" s="5">
        <v>7</v>
      </c>
      <c r="AC66" s="8">
        <f t="shared" si="12"/>
        <v>0.007028112449799197</v>
      </c>
      <c r="AE66" s="10">
        <f t="shared" si="13"/>
        <v>0.428714859437751</v>
      </c>
    </row>
    <row r="67" spans="1:31" ht="12">
      <c r="A67" s="4">
        <v>64</v>
      </c>
      <c r="B67" s="6" t="s">
        <v>65</v>
      </c>
      <c r="C67" s="7">
        <v>1806</v>
      </c>
      <c r="D67" s="7">
        <v>1825</v>
      </c>
      <c r="E67" s="7">
        <v>1172</v>
      </c>
      <c r="F67" s="8">
        <f t="shared" si="0"/>
        <v>0.6421917808219179</v>
      </c>
      <c r="G67" s="7">
        <v>1172</v>
      </c>
      <c r="H67" s="8">
        <f t="shared" si="1"/>
        <v>0.6421917808219179</v>
      </c>
      <c r="I67" s="5">
        <v>1156</v>
      </c>
      <c r="J67" s="8">
        <f t="shared" si="2"/>
        <v>0.9863481228668942</v>
      </c>
      <c r="K67" s="8">
        <f t="shared" si="3"/>
        <v>0.6334246575342466</v>
      </c>
      <c r="L67" s="5">
        <v>156</v>
      </c>
      <c r="M67" s="8">
        <f t="shared" si="4"/>
        <v>0.13310580204778158</v>
      </c>
      <c r="N67" s="5">
        <v>2</v>
      </c>
      <c r="O67" s="8">
        <f t="shared" si="5"/>
        <v>0.0017064846416382253</v>
      </c>
      <c r="P67" s="5">
        <v>408</v>
      </c>
      <c r="Q67" s="8">
        <f t="shared" si="6"/>
        <v>0.34812286689419797</v>
      </c>
      <c r="R67" s="5">
        <v>8</v>
      </c>
      <c r="S67" s="8">
        <f t="shared" si="7"/>
        <v>0.006825938566552901</v>
      </c>
      <c r="T67" s="5">
        <v>409</v>
      </c>
      <c r="U67" s="8">
        <f t="shared" si="8"/>
        <v>0.34897610921501704</v>
      </c>
      <c r="V67" s="5">
        <v>2</v>
      </c>
      <c r="W67" s="8">
        <f t="shared" si="9"/>
        <v>0.0017064846416382253</v>
      </c>
      <c r="X67" s="5">
        <v>157</v>
      </c>
      <c r="Y67" s="8">
        <f t="shared" si="10"/>
        <v>0.13395904436860068</v>
      </c>
      <c r="Z67" s="5">
        <v>9</v>
      </c>
      <c r="AA67" s="8">
        <f t="shared" si="11"/>
        <v>0.007679180887372013</v>
      </c>
      <c r="AB67" s="5">
        <v>5</v>
      </c>
      <c r="AC67" s="8">
        <f t="shared" si="12"/>
        <v>0.004266211604095563</v>
      </c>
      <c r="AE67" s="10">
        <f t="shared" si="13"/>
        <v>0.34897610921501704</v>
      </c>
    </row>
    <row r="68" spans="1:31" ht="12">
      <c r="A68" s="4">
        <v>65</v>
      </c>
      <c r="B68" s="6" t="s">
        <v>66</v>
      </c>
      <c r="C68" s="7">
        <v>1087</v>
      </c>
      <c r="D68" s="7">
        <v>1090</v>
      </c>
      <c r="E68" s="7">
        <v>723</v>
      </c>
      <c r="F68" s="8">
        <f t="shared" si="0"/>
        <v>0.6633027522935779</v>
      </c>
      <c r="G68" s="7">
        <v>723</v>
      </c>
      <c r="H68" s="8">
        <f t="shared" si="1"/>
        <v>0.6633027522935779</v>
      </c>
      <c r="I68" s="5">
        <v>717</v>
      </c>
      <c r="J68" s="8">
        <f t="shared" si="2"/>
        <v>0.991701244813278</v>
      </c>
      <c r="K68" s="8">
        <f t="shared" si="3"/>
        <v>0.6577981651376147</v>
      </c>
      <c r="L68" s="5">
        <v>239</v>
      </c>
      <c r="M68" s="8">
        <f t="shared" si="4"/>
        <v>0.330567081604426</v>
      </c>
      <c r="N68" s="5">
        <v>0</v>
      </c>
      <c r="O68" s="8">
        <f t="shared" si="5"/>
        <v>0</v>
      </c>
      <c r="P68" s="5">
        <v>259</v>
      </c>
      <c r="Q68" s="8">
        <f t="shared" si="6"/>
        <v>0.3582295988934993</v>
      </c>
      <c r="R68" s="5">
        <v>12</v>
      </c>
      <c r="S68" s="8">
        <f t="shared" si="7"/>
        <v>0.016597510373443983</v>
      </c>
      <c r="T68" s="5">
        <v>102</v>
      </c>
      <c r="U68" s="8">
        <f t="shared" si="8"/>
        <v>0.14107883817427386</v>
      </c>
      <c r="V68" s="5">
        <v>1</v>
      </c>
      <c r="W68" s="8">
        <f t="shared" si="9"/>
        <v>0.0013831258644536654</v>
      </c>
      <c r="X68" s="5">
        <v>82</v>
      </c>
      <c r="Y68" s="8">
        <f t="shared" si="10"/>
        <v>0.11341632088520055</v>
      </c>
      <c r="Z68" s="5">
        <v>17</v>
      </c>
      <c r="AA68" s="8">
        <f t="shared" si="11"/>
        <v>0.02351313969571231</v>
      </c>
      <c r="AB68" s="5">
        <v>5</v>
      </c>
      <c r="AC68" s="8">
        <f t="shared" si="12"/>
        <v>0.006915629322268326</v>
      </c>
      <c r="AE68" s="10">
        <f t="shared" si="13"/>
        <v>0.3582295988934993</v>
      </c>
    </row>
    <row r="69" spans="1:31" ht="12">
      <c r="A69" s="4">
        <v>66</v>
      </c>
      <c r="B69" s="6" t="s">
        <v>67</v>
      </c>
      <c r="C69" s="7">
        <v>1634</v>
      </c>
      <c r="D69" s="7">
        <v>1639</v>
      </c>
      <c r="E69" s="7">
        <v>1008</v>
      </c>
      <c r="F69" s="8">
        <f>E69/D69</f>
        <v>0.6150091519219036</v>
      </c>
      <c r="G69" s="7">
        <v>1008</v>
      </c>
      <c r="H69" s="8">
        <f>G69/D69</f>
        <v>0.6150091519219036</v>
      </c>
      <c r="I69" s="5">
        <v>996</v>
      </c>
      <c r="J69" s="8">
        <f>I69/G69</f>
        <v>0.9880952380952381</v>
      </c>
      <c r="K69" s="8">
        <f>I69/D69</f>
        <v>0.6076876143990237</v>
      </c>
      <c r="L69" s="5">
        <v>104</v>
      </c>
      <c r="M69" s="8">
        <f>L69/G69</f>
        <v>0.10317460317460317</v>
      </c>
      <c r="N69" s="5">
        <v>2</v>
      </c>
      <c r="O69" s="8">
        <f>N69/G69</f>
        <v>0.001984126984126984</v>
      </c>
      <c r="P69" s="5">
        <v>389</v>
      </c>
      <c r="Q69" s="8">
        <f>P69/G69</f>
        <v>0.38591269841269843</v>
      </c>
      <c r="R69" s="5">
        <v>9</v>
      </c>
      <c r="S69" s="8">
        <f>R69/G69</f>
        <v>0.008928571428571428</v>
      </c>
      <c r="T69" s="5">
        <v>360</v>
      </c>
      <c r="U69" s="8">
        <f>T69/G69</f>
        <v>0.35714285714285715</v>
      </c>
      <c r="V69" s="5">
        <v>2</v>
      </c>
      <c r="W69" s="8">
        <f>V69/G69</f>
        <v>0.001984126984126984</v>
      </c>
      <c r="X69" s="5">
        <v>122</v>
      </c>
      <c r="Y69" s="8">
        <f>X69/G69</f>
        <v>0.12103174603174603</v>
      </c>
      <c r="Z69" s="5">
        <v>4</v>
      </c>
      <c r="AA69" s="8">
        <f>Z69/G69</f>
        <v>0.003968253968253968</v>
      </c>
      <c r="AB69" s="5">
        <v>4</v>
      </c>
      <c r="AC69" s="8">
        <f>AB69/G69</f>
        <v>0.003968253968253968</v>
      </c>
      <c r="AE69" s="10">
        <f>MAX(M69,O69,Q69,S69,U69,W69,Y69,AA69,AC69)</f>
        <v>0.38591269841269843</v>
      </c>
    </row>
    <row r="70" spans="1:31" ht="12">
      <c r="A70" s="4">
        <v>67</v>
      </c>
      <c r="B70" s="6" t="s">
        <v>68</v>
      </c>
      <c r="C70" s="7">
        <v>2086</v>
      </c>
      <c r="D70" s="7">
        <v>2094</v>
      </c>
      <c r="E70" s="7">
        <v>1400</v>
      </c>
      <c r="F70" s="8">
        <f>E70/D70</f>
        <v>0.6685768863419294</v>
      </c>
      <c r="G70" s="7">
        <v>1400</v>
      </c>
      <c r="H70" s="8">
        <f>G70/D70</f>
        <v>0.6685768863419294</v>
      </c>
      <c r="I70" s="5">
        <v>1390</v>
      </c>
      <c r="J70" s="8">
        <f>I70/G70</f>
        <v>0.9928571428571429</v>
      </c>
      <c r="K70" s="8">
        <f>I70/D70</f>
        <v>0.6638013371537727</v>
      </c>
      <c r="L70" s="5">
        <v>93</v>
      </c>
      <c r="M70" s="8">
        <f>L70/G70</f>
        <v>0.06642857142857143</v>
      </c>
      <c r="N70" s="5">
        <v>2</v>
      </c>
      <c r="O70" s="8">
        <f>N70/G70</f>
        <v>0.0014285714285714286</v>
      </c>
      <c r="P70" s="5">
        <v>556</v>
      </c>
      <c r="Q70" s="8">
        <f>P70/G70</f>
        <v>0.39714285714285713</v>
      </c>
      <c r="R70" s="5">
        <v>3</v>
      </c>
      <c r="S70" s="8">
        <f>R70/G70</f>
        <v>0.002142857142857143</v>
      </c>
      <c r="T70" s="5">
        <v>548</v>
      </c>
      <c r="U70" s="8">
        <f>T70/G70</f>
        <v>0.3914285714285714</v>
      </c>
      <c r="V70" s="5">
        <v>0</v>
      </c>
      <c r="W70" s="8">
        <f>V70/G70</f>
        <v>0</v>
      </c>
      <c r="X70" s="5">
        <v>178</v>
      </c>
      <c r="Y70" s="8">
        <f>X70/G70</f>
        <v>0.12714285714285714</v>
      </c>
      <c r="Z70" s="5">
        <v>7</v>
      </c>
      <c r="AA70" s="8">
        <f>Z70/G70</f>
        <v>0.005</v>
      </c>
      <c r="AB70" s="5">
        <v>3</v>
      </c>
      <c r="AC70" s="8">
        <f>AB70/G70</f>
        <v>0.002142857142857143</v>
      </c>
      <c r="AE70" s="10">
        <f>MAX(M70,O70,Q70,S70,U70,W70,Y70,AA70,AC70)</f>
        <v>0.39714285714285713</v>
      </c>
    </row>
    <row r="71" spans="3:29" ht="12">
      <c r="C71" s="1">
        <f>SUM(C4:C70)</f>
        <v>107189</v>
      </c>
      <c r="D71" s="1">
        <f>SUM(D4:D70)</f>
        <v>107687</v>
      </c>
      <c r="E71" s="1">
        <f>SUM(E4:E70)</f>
        <v>69687</v>
      </c>
      <c r="F71" s="2">
        <f>E71/D71</f>
        <v>0.6471254654693696</v>
      </c>
      <c r="G71" s="1">
        <f>SUM(G4:G70)</f>
        <v>69672</v>
      </c>
      <c r="H71" s="2">
        <f>G71/D71</f>
        <v>0.6469861728899495</v>
      </c>
      <c r="I71" s="1">
        <f>SUM(I4:I70)</f>
        <v>68654</v>
      </c>
      <c r="J71" s="2">
        <f>I71/G71</f>
        <v>0.9853886783786887</v>
      </c>
      <c r="K71" s="2">
        <f>I71/D71</f>
        <v>0.6375328498333133</v>
      </c>
      <c r="L71" s="1">
        <f>SUM(L4:L70)</f>
        <v>27134</v>
      </c>
      <c r="M71" s="2">
        <f>L71/G71</f>
        <v>0.38945343897117923</v>
      </c>
      <c r="N71" s="1">
        <f>SUM(N4:N70)</f>
        <v>118</v>
      </c>
      <c r="O71" s="2">
        <f>N71/G71</f>
        <v>0.001693650246871053</v>
      </c>
      <c r="P71" s="1">
        <f>SUM(P4:P70)</f>
        <v>26961</v>
      </c>
      <c r="Q71" s="2">
        <f>P71/G71</f>
        <v>0.38697037547364793</v>
      </c>
      <c r="R71" s="1">
        <f>SUM(R4:R70)</f>
        <v>1892</v>
      </c>
      <c r="S71" s="2">
        <f>R71/G71</f>
        <v>0.027155815822712138</v>
      </c>
      <c r="T71" s="1">
        <f>SUM(T4:T70)</f>
        <v>3113</v>
      </c>
      <c r="U71" s="2">
        <f>T71/G71</f>
        <v>0.044680789987369386</v>
      </c>
      <c r="V71" s="1">
        <f>SUM(V4:V70)</f>
        <v>272</v>
      </c>
      <c r="W71" s="2">
        <f>V71/G71</f>
        <v>0.003904007348719715</v>
      </c>
      <c r="X71" s="1">
        <f>SUM(X4:X70)</f>
        <v>5583</v>
      </c>
      <c r="Y71" s="2">
        <f>X71/G71</f>
        <v>0.08013262142611093</v>
      </c>
      <c r="Z71" s="1">
        <f>SUM(Z4:Z70)</f>
        <v>3052</v>
      </c>
      <c r="AA71" s="2">
        <f>Z71/G71</f>
        <v>0.04380525892754621</v>
      </c>
      <c r="AB71" s="1">
        <f>SUM(AB4:AB70)</f>
        <v>529</v>
      </c>
      <c r="AC71" s="2">
        <f>AB71/G71</f>
        <v>0.0075927201745320935</v>
      </c>
    </row>
  </sheetData>
  <sheetProtection/>
  <mergeCells count="10">
    <mergeCell ref="AB3:AC3"/>
    <mergeCell ref="G3:H3"/>
    <mergeCell ref="L3:M3"/>
    <mergeCell ref="N3:O3"/>
    <mergeCell ref="P3:Q3"/>
    <mergeCell ref="R3:S3"/>
    <mergeCell ref="T3:U3"/>
    <mergeCell ref="V3:W3"/>
    <mergeCell ref="X3:Y3"/>
    <mergeCell ref="Z3:AA3"/>
  </mergeCells>
  <conditionalFormatting sqref="M4">
    <cfRule type="cellIs" priority="10" dxfId="0" operator="equal">
      <formula>$AE$4</formula>
    </cfRule>
  </conditionalFormatting>
  <conditionalFormatting sqref="O4">
    <cfRule type="cellIs" priority="9" dxfId="0" operator="equal">
      <formula>$AE$4</formula>
    </cfRule>
  </conditionalFormatting>
  <conditionalFormatting sqref="Q4">
    <cfRule type="cellIs" priority="8" dxfId="0" operator="equal">
      <formula>$AE$4</formula>
    </cfRule>
  </conditionalFormatting>
  <conditionalFormatting sqref="S4">
    <cfRule type="cellIs" priority="7" dxfId="0" operator="equal">
      <formula>$AE$4</formula>
    </cfRule>
  </conditionalFormatting>
  <conditionalFormatting sqref="U4">
    <cfRule type="cellIs" priority="6" dxfId="0" operator="equal">
      <formula>$AE$4</formula>
    </cfRule>
  </conditionalFormatting>
  <conditionalFormatting sqref="M5 O5 Q5 S5 U5 W5 Y5 AA5 AC5">
    <cfRule type="cellIs" priority="5" dxfId="0" operator="equal">
      <formula>$AE5</formula>
    </cfRule>
  </conditionalFormatting>
  <conditionalFormatting sqref="M6 O6 Q6 S6 U6 W6 Y6 AA6 AC6">
    <cfRule type="cellIs" priority="4" dxfId="0" operator="equal">
      <formula>$AE6</formula>
    </cfRule>
  </conditionalFormatting>
  <conditionalFormatting sqref="M7 O7 Q7 S7 U7 W7 Y7 AA7 AC7">
    <cfRule type="cellIs" priority="3" dxfId="0" operator="equal">
      <formula>$AE7</formula>
    </cfRule>
  </conditionalFormatting>
  <conditionalFormatting sqref="M8:M44 O8:O44 Q8:Q44 S8:S44 U8:U44 W8:W44 Y8:Y44 AA8:AA44 AC8:AC44">
    <cfRule type="cellIs" priority="2" dxfId="0" operator="equal">
      <formula>$AE8</formula>
    </cfRule>
  </conditionalFormatting>
  <conditionalFormatting sqref="M45:M70 O45:O70 Q45:Q70 S45:S70 U45:U70 W45:W70 Y45:Y70 AA45:AA70 AC45:AC70">
    <cfRule type="cellIs" priority="1" dxfId="0" operator="equal">
      <formula>$AE45</formula>
    </cfRule>
  </conditionalFormatting>
  <printOptions/>
  <pageMargins left="0.29527559055118113" right="0.29527559055118113" top="0.5905511811023623" bottom="0.5905511811023623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</dc:creator>
  <cp:keywords/>
  <dc:description/>
  <cp:lastModifiedBy>mgrubacki</cp:lastModifiedBy>
  <cp:lastPrinted>2008-01-21T13:16:30Z</cp:lastPrinted>
  <dcterms:created xsi:type="dcterms:W3CDTF">2008-01-21T09:06:18Z</dcterms:created>
  <dcterms:modified xsi:type="dcterms:W3CDTF">2011-02-01T10:09:03Z</dcterms:modified>
  <cp:category/>
  <cp:version/>
  <cp:contentType/>
  <cp:contentStatus/>
</cp:coreProperties>
</file>