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74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<sst xmlns="http://schemas.openxmlformats.org/spreadsheetml/2006/main" count="464" uniqueCount="148">
  <si>
    <t>Катастарска општина</t>
  </si>
  <si>
    <t>Број ЈН</t>
  </si>
  <si>
    <t>Број  листа непокретности</t>
  </si>
  <si>
    <t>Број катастарске парцеле</t>
  </si>
  <si>
    <t>Култура и класа</t>
  </si>
  <si>
    <t>површина парцеле (ха)</t>
  </si>
  <si>
    <t>ЗРЕЊАНИН 3</t>
  </si>
  <si>
    <t>1</t>
  </si>
  <si>
    <t>2787</t>
  </si>
  <si>
    <t>4763/10</t>
  </si>
  <si>
    <t>ЊИВА 1.класе</t>
  </si>
  <si>
    <t>2831</t>
  </si>
  <si>
    <t>4761</t>
  </si>
  <si>
    <t>ЊИВА 2.класе</t>
  </si>
  <si>
    <t>4760</t>
  </si>
  <si>
    <t>4763/9</t>
  </si>
  <si>
    <t>Укупно</t>
  </si>
  <si>
    <t>2</t>
  </si>
  <si>
    <t>4763/7</t>
  </si>
  <si>
    <t>4764</t>
  </si>
  <si>
    <t>4763/8</t>
  </si>
  <si>
    <t>3</t>
  </si>
  <si>
    <t>4768/15</t>
  </si>
  <si>
    <t>4769/1</t>
  </si>
  <si>
    <t>4768/17</t>
  </si>
  <si>
    <t>4768/18</t>
  </si>
  <si>
    <t>4768/9</t>
  </si>
  <si>
    <t>4768/10</t>
  </si>
  <si>
    <t>4768/11</t>
  </si>
  <si>
    <t>4769/2</t>
  </si>
  <si>
    <t>4</t>
  </si>
  <si>
    <t>4768/5</t>
  </si>
  <si>
    <t>ЊИВА 1. класе</t>
  </si>
  <si>
    <t>4768/20</t>
  </si>
  <si>
    <t>5</t>
  </si>
  <si>
    <t>2833</t>
  </si>
  <si>
    <t>5319/1</t>
  </si>
  <si>
    <t>0,0891</t>
  </si>
  <si>
    <t>4770/8</t>
  </si>
  <si>
    <t>4770/10</t>
  </si>
  <si>
    <t xml:space="preserve"> 2787</t>
  </si>
  <si>
    <t>612</t>
  </si>
  <si>
    <t>ПАШЊАК 2.класе</t>
  </si>
  <si>
    <t>ПАШЊАК 3.класе</t>
  </si>
  <si>
    <t>750/1</t>
  </si>
  <si>
    <t>ПАШЊАК 4.класе</t>
  </si>
  <si>
    <t xml:space="preserve"> 2831</t>
  </si>
  <si>
    <t>4797</t>
  </si>
  <si>
    <t xml:space="preserve"> 2869</t>
  </si>
  <si>
    <t>2506</t>
  </si>
  <si>
    <t>ЊИВА 3.класе</t>
  </si>
  <si>
    <t>ЗРЕЊАНИН 1</t>
  </si>
  <si>
    <t>9</t>
  </si>
  <si>
    <t>22624</t>
  </si>
  <si>
    <t>15365/148</t>
  </si>
  <si>
    <t>10</t>
  </si>
  <si>
    <t>22932</t>
  </si>
  <si>
    <t>15365/146</t>
  </si>
  <si>
    <t>15365/78</t>
  </si>
  <si>
    <t>11</t>
  </si>
  <si>
    <t>15365/155</t>
  </si>
  <si>
    <t>15365/12</t>
  </si>
  <si>
    <t>20358</t>
  </si>
  <si>
    <t>18896/2</t>
  </si>
  <si>
    <t>ЛИВАДА 2.класе</t>
  </si>
  <si>
    <t>18899/1</t>
  </si>
  <si>
    <t>18899/2</t>
  </si>
  <si>
    <t>20376</t>
  </si>
  <si>
    <t>18789/1</t>
  </si>
  <si>
    <t>ЊИВА 4.класе</t>
  </si>
  <si>
    <t>ЛИВАДА 4.класе</t>
  </si>
  <si>
    <t>18823/1</t>
  </si>
  <si>
    <t>ЛИВАДА 3.класе</t>
  </si>
  <si>
    <t>20754</t>
  </si>
  <si>
    <t>18902/2</t>
  </si>
  <si>
    <t>18906/2</t>
  </si>
  <si>
    <t>18910/1</t>
  </si>
  <si>
    <t>18912/2</t>
  </si>
  <si>
    <t>18913/2</t>
  </si>
  <si>
    <t>18914/1</t>
  </si>
  <si>
    <t>18914/2</t>
  </si>
  <si>
    <t>22540</t>
  </si>
  <si>
    <t>11769/1</t>
  </si>
  <si>
    <t>11769/2</t>
  </si>
  <si>
    <t>ПАШЊАК 1.класе</t>
  </si>
  <si>
    <t>18527/5</t>
  </si>
  <si>
    <t>18527/6</t>
  </si>
  <si>
    <t>ТРСТИК 2.класе</t>
  </si>
  <si>
    <t>18527/7</t>
  </si>
  <si>
    <t>ВЕШТАЧКИ НЕПЛ.</t>
  </si>
  <si>
    <t>22545</t>
  </si>
  <si>
    <t>12842/1</t>
  </si>
  <si>
    <t>12843/1</t>
  </si>
  <si>
    <t>12843/2</t>
  </si>
  <si>
    <t>12843/4</t>
  </si>
  <si>
    <t>12844/1</t>
  </si>
  <si>
    <t>12844/2</t>
  </si>
  <si>
    <t>13420/5</t>
  </si>
  <si>
    <t>22565</t>
  </si>
  <si>
    <t>9625/1</t>
  </si>
  <si>
    <t>13877/12</t>
  </si>
  <si>
    <t>15067/2</t>
  </si>
  <si>
    <t>15068</t>
  </si>
  <si>
    <t>15088/1</t>
  </si>
  <si>
    <t>15237/2</t>
  </si>
  <si>
    <t>15365/91</t>
  </si>
  <si>
    <t>15727</t>
  </si>
  <si>
    <t>15728</t>
  </si>
  <si>
    <t>22577</t>
  </si>
  <si>
    <t>13305/1</t>
  </si>
  <si>
    <t>14573/1</t>
  </si>
  <si>
    <t>20751</t>
  </si>
  <si>
    <t>18651/1</t>
  </si>
  <si>
    <t>26</t>
  </si>
  <si>
    <t>15365/5</t>
  </si>
  <si>
    <t>27</t>
  </si>
  <si>
    <t>15365/134</t>
  </si>
  <si>
    <t>28</t>
  </si>
  <si>
    <t>15365/136</t>
  </si>
  <si>
    <t>БАН. ДЕСПОТОВАЦ</t>
  </si>
  <si>
    <t xml:space="preserve">  291</t>
  </si>
  <si>
    <t>723</t>
  </si>
  <si>
    <t>ЧЕНТА</t>
  </si>
  <si>
    <t xml:space="preserve">  206</t>
  </si>
  <si>
    <t>1718</t>
  </si>
  <si>
    <t>7257</t>
  </si>
  <si>
    <t>7262</t>
  </si>
  <si>
    <t>ЊИВА 5.класе</t>
  </si>
  <si>
    <t>7265</t>
  </si>
  <si>
    <t>ПЕРЛЕЗ</t>
  </si>
  <si>
    <t xml:space="preserve">  394</t>
  </si>
  <si>
    <t>972</t>
  </si>
  <si>
    <t>ЕЧКА</t>
  </si>
  <si>
    <t xml:space="preserve"> 2404</t>
  </si>
  <si>
    <t>2399</t>
  </si>
  <si>
    <t>2400</t>
  </si>
  <si>
    <t>ТРСТИК 1.класе</t>
  </si>
  <si>
    <t>2401</t>
  </si>
  <si>
    <t>2404/1</t>
  </si>
  <si>
    <t>НЕПЛОДНО ЗЕМЉИШТЕ</t>
  </si>
  <si>
    <t>КЛЕК</t>
  </si>
  <si>
    <t xml:space="preserve"> 1324</t>
  </si>
  <si>
    <t>612/31</t>
  </si>
  <si>
    <t>ВОЋЊАК 2.класе</t>
  </si>
  <si>
    <t>МЕЛЕНЦИ</t>
  </si>
  <si>
    <t xml:space="preserve"> 4570</t>
  </si>
  <si>
    <t>2137</t>
  </si>
  <si>
    <t>УКУПНО</t>
  </si>
</sst>
</file>

<file path=xl/styles.xml><?xml version="1.0" encoding="utf-8"?>
<styleSheet xmlns="http://schemas.openxmlformats.org/spreadsheetml/2006/main">
  <numFmts count="2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 * #,##0_ ;_ * \-#,##0_ ;_ * &quot;-&quot;_ ;_ @_ "/>
    <numFmt numFmtId="177" formatCode="_ * #,##0.00_ ;_ * \-#,##0.00_ ;_ * &quot;-&quot;??_ ;_ @_ "/>
    <numFmt numFmtId="178" formatCode="0.0000"/>
  </numFmts>
  <fonts count="30">
    <font>
      <sz val="10"/>
      <name val="Arial"/>
      <family val="2"/>
    </font>
    <font>
      <sz val="12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25"/>
      <name val="Arial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3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/>
      <right style="medium"/>
      <top style="thin">
        <color indexed="8"/>
      </top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8" fillId="17" borderId="0" applyNumberFormat="0" applyBorder="0" applyAlignment="0" applyProtection="0"/>
    <xf numFmtId="0" fontId="22" fillId="9" borderId="1" applyNumberFormat="0" applyAlignment="0" applyProtection="0"/>
    <xf numFmtId="0" fontId="21" fillId="14" borderId="2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0" borderId="3" applyNumberFormat="0" applyFill="0" applyAlignment="0" applyProtection="0"/>
    <xf numFmtId="0" fontId="23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7" fillId="3" borderId="1" applyNumberFormat="0" applyAlignment="0" applyProtection="0"/>
    <xf numFmtId="0" fontId="14" fillId="0" borderId="6" applyNumberFormat="0" applyFill="0" applyAlignment="0" applyProtection="0"/>
    <xf numFmtId="0" fontId="28" fillId="10" borderId="0" applyNumberFormat="0" applyBorder="0" applyAlignment="0" applyProtection="0"/>
    <xf numFmtId="0" fontId="0" fillId="0" borderId="0">
      <alignment/>
      <protection/>
    </xf>
    <xf numFmtId="0" fontId="0" fillId="5" borderId="7" applyNumberFormat="0" applyFont="0" applyAlignment="0" applyProtection="0"/>
    <xf numFmtId="0" fontId="24" fillId="9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6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78" fontId="4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2" fillId="4" borderId="15" xfId="0" applyNumberFormat="1" applyFont="1" applyFill="1" applyBorder="1" applyAlignment="1">
      <alignment horizontal="center" vertical="center" wrapText="1"/>
    </xf>
    <xf numFmtId="178" fontId="2" fillId="4" borderId="16" xfId="0" applyNumberFormat="1" applyFont="1" applyFill="1" applyBorder="1" applyAlignment="1">
      <alignment horizontal="center" vertical="center" wrapText="1"/>
    </xf>
    <xf numFmtId="49" fontId="5" fillId="9" borderId="14" xfId="0" applyNumberFormat="1" applyFont="1" applyFill="1" applyBorder="1" applyAlignment="1">
      <alignment horizontal="right" vertical="center" wrapText="1"/>
    </xf>
    <xf numFmtId="49" fontId="5" fillId="9" borderId="15" xfId="0" applyNumberFormat="1" applyFont="1" applyFill="1" applyBorder="1" applyAlignment="1">
      <alignment horizontal="center" vertical="center" wrapText="1"/>
    </xf>
    <xf numFmtId="49" fontId="4" fillId="9" borderId="15" xfId="0" applyNumberFormat="1" applyFont="1" applyFill="1" applyBorder="1" applyAlignment="1">
      <alignment horizontal="center" vertical="center" wrapText="1"/>
    </xf>
    <xf numFmtId="178" fontId="5" fillId="9" borderId="16" xfId="0" applyNumberFormat="1" applyFont="1" applyFill="1" applyBorder="1" applyAlignment="1">
      <alignment horizontal="center" vertical="center" wrapText="1"/>
    </xf>
    <xf numFmtId="49" fontId="2" fillId="0" borderId="17" xfId="57" applyNumberFormat="1" applyFont="1" applyFill="1" applyBorder="1" applyAlignment="1">
      <alignment horizontal="center" vertical="center" wrapText="1"/>
      <protection/>
    </xf>
    <xf numFmtId="49" fontId="2" fillId="0" borderId="15" xfId="57" applyNumberFormat="1" applyFont="1" applyFill="1" applyBorder="1" applyAlignment="1">
      <alignment horizontal="center" vertical="center" wrapText="1"/>
      <protection/>
    </xf>
    <xf numFmtId="49" fontId="3" fillId="0" borderId="15" xfId="57" applyNumberFormat="1" applyFont="1" applyFill="1" applyBorder="1" applyAlignment="1">
      <alignment horizontal="center" vertical="center" wrapText="1"/>
      <protection/>
    </xf>
    <xf numFmtId="178" fontId="2" fillId="4" borderId="16" xfId="57" applyNumberFormat="1" applyFont="1" applyFill="1" applyBorder="1" applyAlignment="1">
      <alignment horizontal="center" vertical="center" wrapText="1"/>
      <protection/>
    </xf>
    <xf numFmtId="49" fontId="5" fillId="9" borderId="17" xfId="57" applyNumberFormat="1" applyFont="1" applyFill="1" applyBorder="1" applyAlignment="1">
      <alignment horizontal="center" vertical="center" wrapText="1"/>
      <protection/>
    </xf>
    <xf numFmtId="49" fontId="4" fillId="9" borderId="15" xfId="57" applyNumberFormat="1" applyFont="1" applyFill="1" applyBorder="1" applyAlignment="1">
      <alignment horizontal="center" vertical="center" wrapText="1"/>
      <protection/>
    </xf>
    <xf numFmtId="49" fontId="5" fillId="9" borderId="15" xfId="57" applyNumberFormat="1" applyFont="1" applyFill="1" applyBorder="1" applyAlignment="1">
      <alignment horizontal="center" vertical="center" wrapText="1"/>
      <protection/>
    </xf>
    <xf numFmtId="178" fontId="5" fillId="9" borderId="16" xfId="57" applyNumberFormat="1" applyFont="1" applyFill="1" applyBorder="1" applyAlignment="1">
      <alignment horizontal="center" vertical="center" wrapText="1"/>
      <protection/>
    </xf>
    <xf numFmtId="0" fontId="6" fillId="4" borderId="18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178" fontId="6" fillId="4" borderId="20" xfId="0" applyNumberFormat="1" applyFont="1" applyFill="1" applyBorder="1" applyAlignment="1">
      <alignment horizontal="center" vertical="center"/>
    </xf>
    <xf numFmtId="0" fontId="8" fillId="9" borderId="18" xfId="0" applyFont="1" applyFill="1" applyBorder="1" applyAlignment="1">
      <alignment horizontal="right" vertical="center"/>
    </xf>
    <xf numFmtId="0" fontId="8" fillId="9" borderId="19" xfId="0" applyFont="1" applyFill="1" applyBorder="1" applyAlignment="1">
      <alignment horizontal="center" vertical="center"/>
    </xf>
    <xf numFmtId="0" fontId="9" fillId="9" borderId="19" xfId="0" applyFont="1" applyFill="1" applyBorder="1" applyAlignment="1">
      <alignment horizontal="center" vertical="center"/>
    </xf>
    <xf numFmtId="178" fontId="8" fillId="9" borderId="20" xfId="0" applyNumberFormat="1" applyFont="1" applyFill="1" applyBorder="1" applyAlignment="1">
      <alignment horizontal="center" vertical="center"/>
    </xf>
    <xf numFmtId="0" fontId="5" fillId="9" borderId="21" xfId="0" applyFont="1" applyFill="1" applyBorder="1" applyAlignment="1">
      <alignment horizontal="right" vertical="center"/>
    </xf>
    <xf numFmtId="0" fontId="5" fillId="9" borderId="22" xfId="0" applyFont="1" applyFill="1" applyBorder="1" applyAlignment="1">
      <alignment horizontal="center" vertical="center"/>
    </xf>
    <xf numFmtId="178" fontId="5" fillId="9" borderId="23" xfId="0" applyNumberFormat="1" applyFont="1" applyFill="1" applyBorder="1" applyAlignment="1">
      <alignment horizontal="center" vertical="center"/>
    </xf>
    <xf numFmtId="49" fontId="3" fillId="9" borderId="15" xfId="57" applyNumberFormat="1" applyFont="1" applyFill="1" applyBorder="1" applyAlignment="1">
      <alignment horizontal="center" vertical="center" wrapText="1"/>
      <protection/>
    </xf>
    <xf numFmtId="49" fontId="2" fillId="9" borderId="15" xfId="57" applyNumberFormat="1" applyFont="1" applyFill="1" applyBorder="1" applyAlignment="1">
      <alignment horizontal="center" vertical="center" wrapText="1"/>
      <protection/>
    </xf>
    <xf numFmtId="0" fontId="6" fillId="9" borderId="19" xfId="0" applyFont="1" applyFill="1" applyBorder="1" applyAlignment="1">
      <alignment horizontal="center" vertical="center"/>
    </xf>
    <xf numFmtId="49" fontId="3" fillId="0" borderId="24" xfId="57" applyNumberFormat="1" applyFont="1" applyFill="1" applyBorder="1" applyAlignment="1">
      <alignment horizontal="center" vertical="center" wrapText="1"/>
      <protection/>
    </xf>
    <xf numFmtId="49" fontId="2" fillId="0" borderId="24" xfId="57" applyNumberFormat="1" applyFont="1" applyFill="1" applyBorder="1" applyAlignment="1">
      <alignment horizontal="center" vertical="center" wrapText="1"/>
      <protection/>
    </xf>
    <xf numFmtId="49" fontId="5" fillId="9" borderId="25" xfId="57" applyNumberFormat="1" applyFont="1" applyFill="1" applyBorder="1" applyAlignment="1">
      <alignment horizontal="center" vertical="center" wrapText="1"/>
      <protection/>
    </xf>
    <xf numFmtId="0" fontId="7" fillId="9" borderId="19" xfId="0" applyFont="1" applyFill="1" applyBorder="1" applyAlignment="1">
      <alignment horizontal="center"/>
    </xf>
    <xf numFmtId="0" fontId="6" fillId="9" borderId="19" xfId="0" applyFont="1" applyFill="1" applyBorder="1" applyAlignment="1">
      <alignment horizontal="center"/>
    </xf>
    <xf numFmtId="0" fontId="10" fillId="9" borderId="19" xfId="0" applyFont="1" applyFill="1" applyBorder="1" applyAlignment="1">
      <alignment horizontal="center"/>
    </xf>
    <xf numFmtId="178" fontId="5" fillId="9" borderId="26" xfId="57" applyNumberFormat="1" applyFont="1" applyFill="1" applyBorder="1" applyAlignment="1">
      <alignment horizontal="center" vertical="center" wrapText="1"/>
      <protection/>
    </xf>
    <xf numFmtId="49" fontId="3" fillId="0" borderId="27" xfId="57" applyNumberFormat="1" applyFont="1" applyFill="1" applyBorder="1" applyAlignment="1">
      <alignment horizontal="center" vertical="center" wrapText="1"/>
      <protection/>
    </xf>
    <xf numFmtId="49" fontId="2" fillId="0" borderId="27" xfId="57" applyNumberFormat="1" applyFont="1" applyFill="1" applyBorder="1" applyAlignment="1">
      <alignment horizontal="center" vertical="center" wrapText="1"/>
      <protection/>
    </xf>
    <xf numFmtId="49" fontId="5" fillId="9" borderId="28" xfId="57" applyNumberFormat="1" applyFont="1" applyFill="1" applyBorder="1" applyAlignment="1">
      <alignment horizontal="center" vertical="center" wrapText="1"/>
      <protection/>
    </xf>
    <xf numFmtId="178" fontId="5" fillId="9" borderId="29" xfId="57" applyNumberFormat="1" applyFont="1" applyFill="1" applyBorder="1" applyAlignment="1">
      <alignment horizontal="center" vertical="center" wrapText="1"/>
      <protection/>
    </xf>
    <xf numFmtId="0" fontId="6" fillId="4" borderId="18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center"/>
    </xf>
    <xf numFmtId="0" fontId="8" fillId="9" borderId="19" xfId="0" applyFont="1" applyFill="1" applyBorder="1" applyAlignment="1">
      <alignment horizontal="center"/>
    </xf>
    <xf numFmtId="0" fontId="4" fillId="9" borderId="0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/>
    </xf>
    <xf numFmtId="0" fontId="8" fillId="9" borderId="18" xfId="0" applyFont="1" applyFill="1" applyBorder="1" applyAlignment="1">
      <alignment horizontal="right"/>
    </xf>
    <xf numFmtId="0" fontId="9" fillId="9" borderId="19" xfId="0" applyFont="1" applyFill="1" applyBorder="1" applyAlignment="1">
      <alignment horizontal="center"/>
    </xf>
    <xf numFmtId="0" fontId="8" fillId="9" borderId="30" xfId="0" applyFont="1" applyFill="1" applyBorder="1" applyAlignment="1">
      <alignment horizontal="right"/>
    </xf>
    <xf numFmtId="0" fontId="8" fillId="9" borderId="31" xfId="0" applyFont="1" applyFill="1" applyBorder="1" applyAlignment="1">
      <alignment horizontal="center"/>
    </xf>
    <xf numFmtId="0" fontId="9" fillId="9" borderId="31" xfId="0" applyFont="1" applyFill="1" applyBorder="1" applyAlignment="1">
      <alignment horizontal="center"/>
    </xf>
    <xf numFmtId="178" fontId="8" fillId="9" borderId="32" xfId="0" applyNumberFormat="1" applyFont="1" applyFill="1" applyBorder="1" applyAlignment="1">
      <alignment horizontal="center" vertical="center"/>
    </xf>
    <xf numFmtId="0" fontId="5" fillId="18" borderId="33" xfId="0" applyFont="1" applyFill="1" applyBorder="1" applyAlignment="1">
      <alignment horizontal="center" vertical="center"/>
    </xf>
    <xf numFmtId="0" fontId="2" fillId="18" borderId="34" xfId="0" applyFont="1" applyFill="1" applyBorder="1" applyAlignment="1">
      <alignment vertical="center"/>
    </xf>
    <xf numFmtId="0" fontId="3" fillId="18" borderId="34" xfId="0" applyFont="1" applyFill="1" applyBorder="1" applyAlignment="1">
      <alignment horizontal="center" vertical="center"/>
    </xf>
    <xf numFmtId="0" fontId="2" fillId="18" borderId="34" xfId="0" applyFont="1" applyFill="1" applyBorder="1" applyAlignment="1">
      <alignment horizontal="center" vertical="center"/>
    </xf>
    <xf numFmtId="178" fontId="8" fillId="18" borderId="35" xfId="0" applyNumberFormat="1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5"/>
  <sheetViews>
    <sheetView tabSelected="1" zoomScale="106" zoomScaleNormal="106" zoomScaleSheetLayoutView="100" workbookViewId="0" topLeftCell="A1">
      <selection activeCell="A1" sqref="A1"/>
    </sheetView>
  </sheetViews>
  <sheetFormatPr defaultColWidth="9.140625" defaultRowHeight="12.75"/>
  <cols>
    <col min="1" max="1" width="18.57421875" style="1" customWidth="1"/>
    <col min="2" max="2" width="5.57421875" style="2" customWidth="1"/>
    <col min="3" max="3" width="11.421875" style="3" customWidth="1"/>
    <col min="4" max="4" width="9.421875" style="1" customWidth="1"/>
    <col min="5" max="5" width="18.140625" style="1" customWidth="1"/>
    <col min="6" max="6" width="8.7109375" style="4" customWidth="1"/>
    <col min="7" max="16384" width="9.140625" style="5" customWidth="1"/>
  </cols>
  <sheetData>
    <row r="1" spans="1:6" ht="31.5">
      <c r="A1" s="6" t="s">
        <v>0</v>
      </c>
      <c r="B1" s="7" t="s">
        <v>1</v>
      </c>
      <c r="C1" s="8" t="s">
        <v>2</v>
      </c>
      <c r="D1" s="8" t="s">
        <v>3</v>
      </c>
      <c r="E1" s="8" t="s">
        <v>4</v>
      </c>
      <c r="F1" s="9" t="s">
        <v>5</v>
      </c>
    </row>
    <row r="2" spans="1:6" ht="12.75">
      <c r="A2" s="10" t="s">
        <v>6</v>
      </c>
      <c r="B2" s="11" t="s">
        <v>7</v>
      </c>
      <c r="C2" s="12" t="s">
        <v>8</v>
      </c>
      <c r="D2" s="13" t="s">
        <v>9</v>
      </c>
      <c r="E2" s="12" t="s">
        <v>10</v>
      </c>
      <c r="F2" s="14">
        <v>58.0953</v>
      </c>
    </row>
    <row r="3" spans="1:6" ht="12.75">
      <c r="A3" s="10" t="s">
        <v>6</v>
      </c>
      <c r="B3" s="11" t="s">
        <v>7</v>
      </c>
      <c r="C3" s="12" t="s">
        <v>11</v>
      </c>
      <c r="D3" s="13" t="s">
        <v>12</v>
      </c>
      <c r="E3" s="12" t="s">
        <v>13</v>
      </c>
      <c r="F3" s="14">
        <v>1.2862</v>
      </c>
    </row>
    <row r="4" spans="1:6" ht="12.75">
      <c r="A4" s="10" t="s">
        <v>6</v>
      </c>
      <c r="B4" s="11" t="s">
        <v>7</v>
      </c>
      <c r="C4" s="12" t="s">
        <v>11</v>
      </c>
      <c r="D4" s="13" t="s">
        <v>14</v>
      </c>
      <c r="E4" s="12" t="s">
        <v>13</v>
      </c>
      <c r="F4" s="14">
        <v>2.154</v>
      </c>
    </row>
    <row r="5" spans="1:6" ht="12.75">
      <c r="A5" s="10" t="s">
        <v>6</v>
      </c>
      <c r="B5" s="11" t="s">
        <v>7</v>
      </c>
      <c r="C5" s="12" t="s">
        <v>8</v>
      </c>
      <c r="D5" s="13" t="s">
        <v>15</v>
      </c>
      <c r="E5" s="12" t="s">
        <v>13</v>
      </c>
      <c r="F5" s="14">
        <v>0.3229</v>
      </c>
    </row>
    <row r="6" spans="1:6" ht="12.75">
      <c r="A6" s="15" t="s">
        <v>16</v>
      </c>
      <c r="B6" s="16" t="s">
        <v>7</v>
      </c>
      <c r="C6" s="17"/>
      <c r="D6" s="16"/>
      <c r="E6" s="17"/>
      <c r="F6" s="18">
        <v>61.8584</v>
      </c>
    </row>
    <row r="7" spans="1:6" ht="12.75">
      <c r="A7" s="10" t="s">
        <v>6</v>
      </c>
      <c r="B7" s="11" t="s">
        <v>17</v>
      </c>
      <c r="C7" s="12" t="s">
        <v>8</v>
      </c>
      <c r="D7" s="13" t="s">
        <v>18</v>
      </c>
      <c r="E7" s="12" t="s">
        <v>13</v>
      </c>
      <c r="F7" s="14">
        <v>63.0305</v>
      </c>
    </row>
    <row r="8" spans="1:6" ht="12.75">
      <c r="A8" s="10" t="s">
        <v>6</v>
      </c>
      <c r="B8" s="11" t="s">
        <v>17</v>
      </c>
      <c r="C8" s="12" t="s">
        <v>8</v>
      </c>
      <c r="D8" s="13" t="s">
        <v>19</v>
      </c>
      <c r="E8" s="12" t="s">
        <v>13</v>
      </c>
      <c r="F8" s="14">
        <v>0.7864</v>
      </c>
    </row>
    <row r="9" spans="1:6" ht="12.75">
      <c r="A9" s="10" t="s">
        <v>6</v>
      </c>
      <c r="B9" s="11" t="s">
        <v>17</v>
      </c>
      <c r="C9" s="12" t="s">
        <v>8</v>
      </c>
      <c r="D9" s="13" t="s">
        <v>20</v>
      </c>
      <c r="E9" s="12" t="s">
        <v>13</v>
      </c>
      <c r="F9" s="14">
        <v>5.1651</v>
      </c>
    </row>
    <row r="10" spans="1:6" ht="12.75">
      <c r="A10" s="15" t="s">
        <v>16</v>
      </c>
      <c r="B10" s="16" t="s">
        <v>17</v>
      </c>
      <c r="C10" s="17"/>
      <c r="D10" s="16"/>
      <c r="E10" s="17"/>
      <c r="F10" s="18">
        <v>68.982</v>
      </c>
    </row>
    <row r="11" spans="1:6" ht="12.75">
      <c r="A11" s="10" t="s">
        <v>6</v>
      </c>
      <c r="B11" s="11" t="s">
        <v>21</v>
      </c>
      <c r="C11" s="12" t="s">
        <v>8</v>
      </c>
      <c r="D11" s="13" t="s">
        <v>22</v>
      </c>
      <c r="E11" s="12" t="s">
        <v>13</v>
      </c>
      <c r="F11" s="14">
        <v>52.9589</v>
      </c>
    </row>
    <row r="12" spans="1:6" ht="12.75">
      <c r="A12" s="10" t="s">
        <v>6</v>
      </c>
      <c r="B12" s="11" t="s">
        <v>21</v>
      </c>
      <c r="C12" s="12" t="s">
        <v>8</v>
      </c>
      <c r="D12" s="13" t="s">
        <v>23</v>
      </c>
      <c r="E12" s="12" t="s">
        <v>13</v>
      </c>
      <c r="F12" s="14">
        <v>0.3183</v>
      </c>
    </row>
    <row r="13" spans="1:6" ht="12.75">
      <c r="A13" s="10" t="s">
        <v>6</v>
      </c>
      <c r="B13" s="11" t="s">
        <v>21</v>
      </c>
      <c r="C13" s="12" t="s">
        <v>8</v>
      </c>
      <c r="D13" s="13" t="s">
        <v>24</v>
      </c>
      <c r="E13" s="12" t="s">
        <v>13</v>
      </c>
      <c r="F13" s="14">
        <v>2.1186</v>
      </c>
    </row>
    <row r="14" spans="1:6" ht="12.75">
      <c r="A14" s="10" t="s">
        <v>6</v>
      </c>
      <c r="B14" s="11" t="s">
        <v>21</v>
      </c>
      <c r="C14" s="12" t="s">
        <v>8</v>
      </c>
      <c r="D14" s="13" t="s">
        <v>25</v>
      </c>
      <c r="E14" s="12" t="s">
        <v>13</v>
      </c>
      <c r="F14" s="14">
        <v>1.1</v>
      </c>
    </row>
    <row r="15" spans="1:6" ht="12.75">
      <c r="A15" s="10" t="s">
        <v>6</v>
      </c>
      <c r="B15" s="11" t="s">
        <v>21</v>
      </c>
      <c r="C15" s="12" t="s">
        <v>8</v>
      </c>
      <c r="D15" s="13" t="s">
        <v>26</v>
      </c>
      <c r="E15" s="12" t="s">
        <v>13</v>
      </c>
      <c r="F15" s="14">
        <v>4.0557</v>
      </c>
    </row>
    <row r="16" spans="1:6" ht="12.75">
      <c r="A16" s="10" t="s">
        <v>6</v>
      </c>
      <c r="B16" s="11" t="s">
        <v>21</v>
      </c>
      <c r="C16" s="12" t="s">
        <v>8</v>
      </c>
      <c r="D16" s="13" t="s">
        <v>27</v>
      </c>
      <c r="E16" s="12" t="s">
        <v>13</v>
      </c>
      <c r="F16" s="14">
        <v>1</v>
      </c>
    </row>
    <row r="17" spans="1:6" ht="12.75">
      <c r="A17" s="10" t="s">
        <v>6</v>
      </c>
      <c r="B17" s="11" t="s">
        <v>21</v>
      </c>
      <c r="C17" s="12" t="s">
        <v>8</v>
      </c>
      <c r="D17" s="13" t="s">
        <v>28</v>
      </c>
      <c r="E17" s="12" t="s">
        <v>13</v>
      </c>
      <c r="F17" s="14">
        <v>1.2814</v>
      </c>
    </row>
    <row r="18" spans="1:6" ht="12.75">
      <c r="A18" s="10" t="s">
        <v>6</v>
      </c>
      <c r="B18" s="11" t="s">
        <v>21</v>
      </c>
      <c r="C18" s="12" t="s">
        <v>8</v>
      </c>
      <c r="D18" s="13" t="s">
        <v>29</v>
      </c>
      <c r="E18" s="12" t="s">
        <v>13</v>
      </c>
      <c r="F18" s="14">
        <v>0.5893</v>
      </c>
    </row>
    <row r="19" spans="1:6" ht="12.75">
      <c r="A19" s="15" t="s">
        <v>16</v>
      </c>
      <c r="B19" s="16" t="s">
        <v>21</v>
      </c>
      <c r="C19" s="17"/>
      <c r="D19" s="16"/>
      <c r="E19" s="17"/>
      <c r="F19" s="18">
        <v>63.4222</v>
      </c>
    </row>
    <row r="20" spans="1:6" ht="12.75">
      <c r="A20" s="10" t="s">
        <v>6</v>
      </c>
      <c r="B20" s="11" t="s">
        <v>30</v>
      </c>
      <c r="C20" s="12" t="s">
        <v>8</v>
      </c>
      <c r="D20" s="13" t="s">
        <v>31</v>
      </c>
      <c r="E20" s="12" t="s">
        <v>32</v>
      </c>
      <c r="F20" s="14">
        <v>9.2731</v>
      </c>
    </row>
    <row r="21" spans="1:6" ht="12.75">
      <c r="A21" s="10" t="s">
        <v>6</v>
      </c>
      <c r="B21" s="11" t="s">
        <v>30</v>
      </c>
      <c r="C21" s="12" t="s">
        <v>8</v>
      </c>
      <c r="D21" s="13" t="s">
        <v>33</v>
      </c>
      <c r="E21" s="12" t="s">
        <v>13</v>
      </c>
      <c r="F21" s="14">
        <v>9.7327</v>
      </c>
    </row>
    <row r="22" spans="1:6" ht="12.75">
      <c r="A22" s="15" t="s">
        <v>16</v>
      </c>
      <c r="B22" s="16" t="s">
        <v>30</v>
      </c>
      <c r="C22" s="17"/>
      <c r="D22" s="16"/>
      <c r="E22" s="17"/>
      <c r="F22" s="18">
        <v>19.0058</v>
      </c>
    </row>
    <row r="23" spans="1:6" ht="12.75">
      <c r="A23" s="10" t="s">
        <v>6</v>
      </c>
      <c r="B23" s="19" t="s">
        <v>34</v>
      </c>
      <c r="C23" s="12" t="s">
        <v>35</v>
      </c>
      <c r="D23" s="20" t="s">
        <v>36</v>
      </c>
      <c r="E23" s="21" t="s">
        <v>10</v>
      </c>
      <c r="F23" s="22" t="s">
        <v>37</v>
      </c>
    </row>
    <row r="24" spans="1:6" ht="12.75">
      <c r="A24" s="10" t="s">
        <v>6</v>
      </c>
      <c r="B24" s="19" t="s">
        <v>34</v>
      </c>
      <c r="C24" s="12" t="s">
        <v>8</v>
      </c>
      <c r="D24" s="13" t="s">
        <v>38</v>
      </c>
      <c r="E24" s="12" t="s">
        <v>13</v>
      </c>
      <c r="F24" s="22">
        <v>1.1317</v>
      </c>
    </row>
    <row r="25" spans="1:6" ht="12.75">
      <c r="A25" s="10" t="s">
        <v>6</v>
      </c>
      <c r="B25" s="19" t="s">
        <v>34</v>
      </c>
      <c r="C25" s="12" t="s">
        <v>8</v>
      </c>
      <c r="D25" s="13" t="s">
        <v>39</v>
      </c>
      <c r="E25" s="12" t="s">
        <v>13</v>
      </c>
      <c r="F25" s="14">
        <v>0.7547</v>
      </c>
    </row>
    <row r="26" spans="1:6" ht="12.75">
      <c r="A26" s="15" t="s">
        <v>16</v>
      </c>
      <c r="B26" s="23" t="s">
        <v>34</v>
      </c>
      <c r="C26" s="24"/>
      <c r="D26" s="25"/>
      <c r="E26" s="24"/>
      <c r="F26" s="26">
        <v>1.8864</v>
      </c>
    </row>
    <row r="27" spans="1:6" ht="12.75">
      <c r="A27" s="27" t="s">
        <v>6</v>
      </c>
      <c r="B27" s="28">
        <v>6</v>
      </c>
      <c r="C27" s="29" t="s">
        <v>40</v>
      </c>
      <c r="D27" s="28" t="s">
        <v>41</v>
      </c>
      <c r="E27" s="29" t="s">
        <v>42</v>
      </c>
      <c r="F27" s="30">
        <v>4.6841</v>
      </c>
    </row>
    <row r="28" spans="1:6" ht="12.75">
      <c r="A28" s="27" t="s">
        <v>6</v>
      </c>
      <c r="B28" s="28">
        <v>6</v>
      </c>
      <c r="C28" s="29" t="s">
        <v>40</v>
      </c>
      <c r="D28" s="28" t="s">
        <v>41</v>
      </c>
      <c r="E28" s="29" t="s">
        <v>43</v>
      </c>
      <c r="F28" s="30">
        <v>3.1417</v>
      </c>
    </row>
    <row r="29" spans="1:6" ht="12.75">
      <c r="A29" s="31" t="s">
        <v>16</v>
      </c>
      <c r="B29" s="32">
        <v>6</v>
      </c>
      <c r="C29" s="33"/>
      <c r="D29" s="32"/>
      <c r="E29" s="33"/>
      <c r="F29" s="34">
        <f>SUM(F27:F28)</f>
        <v>7.8258</v>
      </c>
    </row>
    <row r="30" spans="1:6" ht="12.75">
      <c r="A30" s="27" t="s">
        <v>6</v>
      </c>
      <c r="B30" s="28">
        <v>7</v>
      </c>
      <c r="C30" s="29" t="s">
        <v>40</v>
      </c>
      <c r="D30" s="28" t="s">
        <v>44</v>
      </c>
      <c r="E30" s="29" t="s">
        <v>45</v>
      </c>
      <c r="F30" s="30">
        <v>14.7973</v>
      </c>
    </row>
    <row r="31" spans="1:6" ht="12.75">
      <c r="A31" s="27" t="s">
        <v>6</v>
      </c>
      <c r="B31" s="28">
        <v>7</v>
      </c>
      <c r="C31" s="29" t="s">
        <v>46</v>
      </c>
      <c r="D31" s="28" t="s">
        <v>47</v>
      </c>
      <c r="E31" s="29" t="s">
        <v>42</v>
      </c>
      <c r="F31" s="30">
        <v>1.2072</v>
      </c>
    </row>
    <row r="32" spans="1:6" ht="12.75">
      <c r="A32" s="31" t="s">
        <v>16</v>
      </c>
      <c r="B32" s="32">
        <v>7</v>
      </c>
      <c r="C32" s="33"/>
      <c r="D32" s="32"/>
      <c r="E32" s="33"/>
      <c r="F32" s="34">
        <f>SUM(F30:F31)</f>
        <v>16.0045</v>
      </c>
    </row>
    <row r="33" spans="1:6" ht="12.75">
      <c r="A33" s="27" t="s">
        <v>6</v>
      </c>
      <c r="B33" s="28">
        <v>8</v>
      </c>
      <c r="C33" s="29" t="s">
        <v>48</v>
      </c>
      <c r="D33" s="28" t="s">
        <v>49</v>
      </c>
      <c r="E33" s="29" t="s">
        <v>13</v>
      </c>
      <c r="F33" s="30">
        <v>0.2899</v>
      </c>
    </row>
    <row r="34" spans="1:6" ht="12.75">
      <c r="A34" s="27" t="s">
        <v>6</v>
      </c>
      <c r="B34" s="28">
        <v>8</v>
      </c>
      <c r="C34" s="29" t="s">
        <v>48</v>
      </c>
      <c r="D34" s="28">
        <v>2506</v>
      </c>
      <c r="E34" s="29" t="s">
        <v>50</v>
      </c>
      <c r="F34" s="30">
        <v>0.1236</v>
      </c>
    </row>
    <row r="35" spans="1:6" ht="12.75">
      <c r="A35" s="35" t="s">
        <v>16</v>
      </c>
      <c r="B35" s="32">
        <v>8</v>
      </c>
      <c r="C35" s="36"/>
      <c r="D35" s="36"/>
      <c r="E35" s="36"/>
      <c r="F35" s="37">
        <f>SUM(F33:F34)</f>
        <v>0.4135</v>
      </c>
    </row>
    <row r="36" spans="1:6" ht="12.75">
      <c r="A36" s="10" t="s">
        <v>51</v>
      </c>
      <c r="B36" s="11" t="s">
        <v>52</v>
      </c>
      <c r="C36" s="12" t="s">
        <v>53</v>
      </c>
      <c r="D36" s="13" t="s">
        <v>54</v>
      </c>
      <c r="E36" s="12" t="s">
        <v>13</v>
      </c>
      <c r="F36" s="14">
        <v>57.6093</v>
      </c>
    </row>
    <row r="37" spans="1:6" ht="12.75">
      <c r="A37" s="15" t="s">
        <v>16</v>
      </c>
      <c r="B37" s="16" t="s">
        <v>52</v>
      </c>
      <c r="C37" s="17"/>
      <c r="D37" s="16"/>
      <c r="E37" s="17"/>
      <c r="F37" s="18">
        <v>57.6093</v>
      </c>
    </row>
    <row r="38" spans="1:6" ht="12.75">
      <c r="A38" s="10" t="s">
        <v>51</v>
      </c>
      <c r="B38" s="11" t="s">
        <v>55</v>
      </c>
      <c r="C38" s="12" t="s">
        <v>56</v>
      </c>
      <c r="D38" s="13" t="s">
        <v>57</v>
      </c>
      <c r="E38" s="12" t="s">
        <v>13</v>
      </c>
      <c r="F38" s="14">
        <v>12.6197</v>
      </c>
    </row>
    <row r="39" spans="1:6" ht="12.75">
      <c r="A39" s="10" t="s">
        <v>51</v>
      </c>
      <c r="B39" s="11" t="s">
        <v>55</v>
      </c>
      <c r="C39" s="12" t="s">
        <v>56</v>
      </c>
      <c r="D39" s="13" t="s">
        <v>58</v>
      </c>
      <c r="E39" s="12" t="s">
        <v>13</v>
      </c>
      <c r="F39" s="14">
        <v>6.3763</v>
      </c>
    </row>
    <row r="40" spans="1:6" ht="12.75">
      <c r="A40" s="15" t="s">
        <v>16</v>
      </c>
      <c r="B40" s="16" t="s">
        <v>55</v>
      </c>
      <c r="C40" s="17"/>
      <c r="D40" s="16"/>
      <c r="E40" s="17"/>
      <c r="F40" s="18">
        <v>18.996</v>
      </c>
    </row>
    <row r="41" spans="1:6" ht="12.75">
      <c r="A41" s="10" t="s">
        <v>51</v>
      </c>
      <c r="B41" s="11" t="s">
        <v>59</v>
      </c>
      <c r="C41" s="12" t="s">
        <v>53</v>
      </c>
      <c r="D41" s="13" t="s">
        <v>60</v>
      </c>
      <c r="E41" s="12" t="s">
        <v>13</v>
      </c>
      <c r="F41" s="14">
        <v>21.7871</v>
      </c>
    </row>
    <row r="42" spans="1:6" ht="12.75">
      <c r="A42" s="10" t="s">
        <v>51</v>
      </c>
      <c r="B42" s="11" t="s">
        <v>59</v>
      </c>
      <c r="C42" s="21" t="s">
        <v>53</v>
      </c>
      <c r="D42" s="20" t="s">
        <v>61</v>
      </c>
      <c r="E42" s="21" t="s">
        <v>13</v>
      </c>
      <c r="F42" s="22">
        <v>4.3605</v>
      </c>
    </row>
    <row r="43" spans="1:6" ht="12.75">
      <c r="A43" s="15" t="s">
        <v>16</v>
      </c>
      <c r="B43" s="16" t="s">
        <v>59</v>
      </c>
      <c r="C43" s="38"/>
      <c r="D43" s="39"/>
      <c r="E43" s="38"/>
      <c r="F43" s="26">
        <v>26.1476</v>
      </c>
    </row>
    <row r="44" spans="1:6" ht="12.75">
      <c r="A44" s="27" t="s">
        <v>51</v>
      </c>
      <c r="B44" s="28">
        <v>12</v>
      </c>
      <c r="C44" s="29" t="s">
        <v>62</v>
      </c>
      <c r="D44" s="28">
        <v>18895</v>
      </c>
      <c r="E44" s="29" t="s">
        <v>50</v>
      </c>
      <c r="F44" s="30">
        <v>0.4348</v>
      </c>
    </row>
    <row r="45" spans="1:6" ht="12.75">
      <c r="A45" s="27" t="s">
        <v>51</v>
      </c>
      <c r="B45" s="28">
        <v>12</v>
      </c>
      <c r="C45" s="29" t="s">
        <v>62</v>
      </c>
      <c r="D45" s="28" t="s">
        <v>63</v>
      </c>
      <c r="E45" s="29" t="s">
        <v>64</v>
      </c>
      <c r="F45" s="30">
        <v>0.177</v>
      </c>
    </row>
    <row r="46" spans="1:6" ht="12.75">
      <c r="A46" s="27" t="s">
        <v>51</v>
      </c>
      <c r="B46" s="28">
        <v>12</v>
      </c>
      <c r="C46" s="29" t="s">
        <v>62</v>
      </c>
      <c r="D46" s="28" t="s">
        <v>65</v>
      </c>
      <c r="E46" s="29" t="s">
        <v>64</v>
      </c>
      <c r="F46" s="30">
        <v>0.2622</v>
      </c>
    </row>
    <row r="47" spans="1:6" ht="12.75">
      <c r="A47" s="27" t="s">
        <v>51</v>
      </c>
      <c r="B47" s="28">
        <v>12</v>
      </c>
      <c r="C47" s="29" t="s">
        <v>62</v>
      </c>
      <c r="D47" s="28" t="s">
        <v>66</v>
      </c>
      <c r="E47" s="29" t="s">
        <v>64</v>
      </c>
      <c r="F47" s="30">
        <v>0.251</v>
      </c>
    </row>
    <row r="48" spans="1:6" ht="12.75">
      <c r="A48" s="27" t="s">
        <v>51</v>
      </c>
      <c r="B48" s="28">
        <v>12</v>
      </c>
      <c r="C48" s="29" t="s">
        <v>67</v>
      </c>
      <c r="D48" s="28" t="s">
        <v>68</v>
      </c>
      <c r="E48" s="29" t="s">
        <v>13</v>
      </c>
      <c r="F48" s="30">
        <v>0.25</v>
      </c>
    </row>
    <row r="49" spans="1:6" ht="12.75">
      <c r="A49" s="27" t="s">
        <v>51</v>
      </c>
      <c r="B49" s="28">
        <v>12</v>
      </c>
      <c r="C49" s="29" t="s">
        <v>67</v>
      </c>
      <c r="D49" s="28" t="s">
        <v>68</v>
      </c>
      <c r="E49" s="29" t="s">
        <v>50</v>
      </c>
      <c r="F49" s="30">
        <v>0.2503</v>
      </c>
    </row>
    <row r="50" spans="1:6" ht="12.75">
      <c r="A50" s="27" t="s">
        <v>51</v>
      </c>
      <c r="B50" s="28">
        <v>12</v>
      </c>
      <c r="C50" s="29" t="s">
        <v>67</v>
      </c>
      <c r="D50" s="28" t="s">
        <v>68</v>
      </c>
      <c r="E50" s="29" t="s">
        <v>69</v>
      </c>
      <c r="F50" s="30">
        <v>2.1755</v>
      </c>
    </row>
    <row r="51" spans="1:6" ht="12.75">
      <c r="A51" s="27" t="s">
        <v>51</v>
      </c>
      <c r="B51" s="28">
        <v>12</v>
      </c>
      <c r="C51" s="29" t="s">
        <v>67</v>
      </c>
      <c r="D51" s="28" t="s">
        <v>68</v>
      </c>
      <c r="E51" s="29" t="s">
        <v>64</v>
      </c>
      <c r="F51" s="30">
        <v>1.5616</v>
      </c>
    </row>
    <row r="52" spans="1:6" ht="12.75">
      <c r="A52" s="27" t="s">
        <v>51</v>
      </c>
      <c r="B52" s="28">
        <v>12</v>
      </c>
      <c r="C52" s="29" t="s">
        <v>67</v>
      </c>
      <c r="D52" s="28" t="s">
        <v>68</v>
      </c>
      <c r="E52" s="29" t="s">
        <v>70</v>
      </c>
      <c r="F52" s="30">
        <v>0.1087</v>
      </c>
    </row>
    <row r="53" spans="1:6" ht="12.75">
      <c r="A53" s="27" t="s">
        <v>51</v>
      </c>
      <c r="B53" s="28">
        <v>12</v>
      </c>
      <c r="C53" s="29" t="s">
        <v>67</v>
      </c>
      <c r="D53" s="28" t="s">
        <v>71</v>
      </c>
      <c r="E53" s="29" t="s">
        <v>69</v>
      </c>
      <c r="F53" s="30">
        <v>2.0117</v>
      </c>
    </row>
    <row r="54" spans="1:6" ht="12.75">
      <c r="A54" s="27" t="s">
        <v>51</v>
      </c>
      <c r="B54" s="28">
        <v>12</v>
      </c>
      <c r="C54" s="29" t="s">
        <v>67</v>
      </c>
      <c r="D54" s="28" t="s">
        <v>71</v>
      </c>
      <c r="E54" s="29" t="s">
        <v>72</v>
      </c>
      <c r="F54" s="30">
        <v>6.5164</v>
      </c>
    </row>
    <row r="55" spans="1:6" ht="12.75">
      <c r="A55" s="27" t="s">
        <v>51</v>
      </c>
      <c r="B55" s="28">
        <v>12</v>
      </c>
      <c r="C55" s="29" t="s">
        <v>67</v>
      </c>
      <c r="D55" s="28" t="s">
        <v>71</v>
      </c>
      <c r="E55" s="29" t="s">
        <v>70</v>
      </c>
      <c r="F55" s="30">
        <v>1.8002</v>
      </c>
    </row>
    <row r="56" spans="1:6" ht="12.75">
      <c r="A56" s="27" t="s">
        <v>51</v>
      </c>
      <c r="B56" s="28">
        <v>12</v>
      </c>
      <c r="C56" s="29" t="s">
        <v>73</v>
      </c>
      <c r="D56" s="28" t="s">
        <v>74</v>
      </c>
      <c r="E56" s="29" t="s">
        <v>50</v>
      </c>
      <c r="F56" s="30">
        <v>1.3308</v>
      </c>
    </row>
    <row r="57" spans="1:6" ht="12.75">
      <c r="A57" s="27" t="s">
        <v>51</v>
      </c>
      <c r="B57" s="28">
        <v>12</v>
      </c>
      <c r="C57" s="29" t="s">
        <v>73</v>
      </c>
      <c r="D57" s="28" t="s">
        <v>75</v>
      </c>
      <c r="E57" s="29" t="s">
        <v>50</v>
      </c>
      <c r="F57" s="30">
        <v>0.2759</v>
      </c>
    </row>
    <row r="58" spans="1:6" ht="12.75">
      <c r="A58" s="27" t="s">
        <v>51</v>
      </c>
      <c r="B58" s="28">
        <v>12</v>
      </c>
      <c r="C58" s="29" t="s">
        <v>73</v>
      </c>
      <c r="D58" s="28" t="s">
        <v>76</v>
      </c>
      <c r="E58" s="29" t="s">
        <v>69</v>
      </c>
      <c r="F58" s="30">
        <v>0.5574</v>
      </c>
    </row>
    <row r="59" spans="1:6" ht="12.75">
      <c r="A59" s="27" t="s">
        <v>51</v>
      </c>
      <c r="B59" s="28">
        <v>12</v>
      </c>
      <c r="C59" s="29" t="s">
        <v>73</v>
      </c>
      <c r="D59" s="28">
        <v>18911</v>
      </c>
      <c r="E59" s="29" t="s">
        <v>64</v>
      </c>
      <c r="F59" s="30">
        <v>0.424</v>
      </c>
    </row>
    <row r="60" spans="1:6" ht="12.75">
      <c r="A60" s="27" t="s">
        <v>51</v>
      </c>
      <c r="B60" s="28">
        <v>12</v>
      </c>
      <c r="C60" s="29" t="s">
        <v>73</v>
      </c>
      <c r="D60" s="28" t="s">
        <v>77</v>
      </c>
      <c r="E60" s="29" t="s">
        <v>64</v>
      </c>
      <c r="F60" s="30">
        <v>0.2881</v>
      </c>
    </row>
    <row r="61" spans="1:6" ht="12.75">
      <c r="A61" s="27" t="s">
        <v>51</v>
      </c>
      <c r="B61" s="28">
        <v>12</v>
      </c>
      <c r="C61" s="29" t="s">
        <v>73</v>
      </c>
      <c r="D61" s="28" t="s">
        <v>78</v>
      </c>
      <c r="E61" s="29" t="s">
        <v>69</v>
      </c>
      <c r="F61" s="30">
        <v>0.5769</v>
      </c>
    </row>
    <row r="62" spans="1:6" ht="12.75">
      <c r="A62" s="27" t="s">
        <v>51</v>
      </c>
      <c r="B62" s="28">
        <v>12</v>
      </c>
      <c r="C62" s="29" t="s">
        <v>73</v>
      </c>
      <c r="D62" s="28" t="s">
        <v>79</v>
      </c>
      <c r="E62" s="29" t="s">
        <v>69</v>
      </c>
      <c r="F62" s="30">
        <v>0.4129</v>
      </c>
    </row>
    <row r="63" spans="1:6" ht="12.75">
      <c r="A63" s="27" t="s">
        <v>51</v>
      </c>
      <c r="B63" s="28">
        <v>12</v>
      </c>
      <c r="C63" s="29" t="s">
        <v>73</v>
      </c>
      <c r="D63" s="28" t="s">
        <v>80</v>
      </c>
      <c r="E63" s="29" t="s">
        <v>69</v>
      </c>
      <c r="F63" s="30">
        <v>0.1895</v>
      </c>
    </row>
    <row r="64" spans="1:6" ht="12.75">
      <c r="A64" s="31" t="s">
        <v>16</v>
      </c>
      <c r="B64" s="32">
        <v>12</v>
      </c>
      <c r="C64" s="33"/>
      <c r="D64" s="32"/>
      <c r="E64" s="33"/>
      <c r="F64" s="34">
        <f>SUM(F44:F63)</f>
        <v>19.854899999999997</v>
      </c>
    </row>
    <row r="65" spans="1:6" ht="12.75">
      <c r="A65" s="27" t="s">
        <v>51</v>
      </c>
      <c r="B65" s="28">
        <v>13</v>
      </c>
      <c r="C65" s="29" t="s">
        <v>81</v>
      </c>
      <c r="D65" s="28">
        <v>11763</v>
      </c>
      <c r="E65" s="29" t="s">
        <v>10</v>
      </c>
      <c r="F65" s="30">
        <v>0.7467</v>
      </c>
    </row>
    <row r="66" spans="1:6" ht="12.75">
      <c r="A66" s="27" t="s">
        <v>51</v>
      </c>
      <c r="B66" s="28">
        <v>13</v>
      </c>
      <c r="C66" s="29" t="s">
        <v>81</v>
      </c>
      <c r="D66" s="28" t="s">
        <v>82</v>
      </c>
      <c r="E66" s="29" t="s">
        <v>10</v>
      </c>
      <c r="F66" s="30">
        <v>1.6095</v>
      </c>
    </row>
    <row r="67" spans="1:6" ht="12.75">
      <c r="A67" s="27" t="s">
        <v>51</v>
      </c>
      <c r="B67" s="28">
        <v>13</v>
      </c>
      <c r="C67" s="29" t="s">
        <v>81</v>
      </c>
      <c r="D67" s="28" t="s">
        <v>82</v>
      </c>
      <c r="E67" s="29" t="s">
        <v>13</v>
      </c>
      <c r="F67" s="30">
        <v>0.3355</v>
      </c>
    </row>
    <row r="68" spans="1:6" ht="12.75">
      <c r="A68" s="27" t="s">
        <v>51</v>
      </c>
      <c r="B68" s="28">
        <v>13</v>
      </c>
      <c r="C68" s="29" t="s">
        <v>81</v>
      </c>
      <c r="D68" s="28" t="s">
        <v>83</v>
      </c>
      <c r="E68" s="29" t="s">
        <v>10</v>
      </c>
      <c r="F68" s="30">
        <v>0.5703</v>
      </c>
    </row>
    <row r="69" spans="1:6" ht="12.75">
      <c r="A69" s="31" t="s">
        <v>16</v>
      </c>
      <c r="B69" s="32">
        <v>13</v>
      </c>
      <c r="C69" s="33"/>
      <c r="D69" s="32"/>
      <c r="E69" s="33"/>
      <c r="F69" s="34">
        <f>SUM(F65:F68)</f>
        <v>3.262</v>
      </c>
    </row>
    <row r="70" spans="1:6" ht="12.75">
      <c r="A70" s="27" t="s">
        <v>51</v>
      </c>
      <c r="B70" s="28">
        <v>14</v>
      </c>
      <c r="C70" s="29" t="s">
        <v>81</v>
      </c>
      <c r="D70" s="28">
        <v>15852</v>
      </c>
      <c r="E70" s="29" t="s">
        <v>84</v>
      </c>
      <c r="F70" s="30">
        <v>2.1123</v>
      </c>
    </row>
    <row r="71" spans="1:6" ht="12.75">
      <c r="A71" s="31" t="s">
        <v>16</v>
      </c>
      <c r="B71" s="32">
        <v>14</v>
      </c>
      <c r="C71" s="33"/>
      <c r="D71" s="32"/>
      <c r="E71" s="33"/>
      <c r="F71" s="34">
        <v>2.1123</v>
      </c>
    </row>
    <row r="72" spans="1:6" ht="12.75">
      <c r="A72" s="27" t="s">
        <v>51</v>
      </c>
      <c r="B72" s="28">
        <v>15</v>
      </c>
      <c r="C72" s="29" t="s">
        <v>81</v>
      </c>
      <c r="D72" s="28" t="s">
        <v>85</v>
      </c>
      <c r="E72" s="29" t="s">
        <v>70</v>
      </c>
      <c r="F72" s="30">
        <v>2.1285</v>
      </c>
    </row>
    <row r="73" spans="1:6" ht="12.75">
      <c r="A73" s="27" t="s">
        <v>51</v>
      </c>
      <c r="B73" s="28">
        <v>15</v>
      </c>
      <c r="C73" s="29" t="s">
        <v>81</v>
      </c>
      <c r="D73" s="28" t="s">
        <v>86</v>
      </c>
      <c r="E73" s="29" t="s">
        <v>87</v>
      </c>
      <c r="F73" s="30">
        <v>3.9078</v>
      </c>
    </row>
    <row r="74" spans="1:6" ht="12.75">
      <c r="A74" s="27" t="s">
        <v>51</v>
      </c>
      <c r="B74" s="28">
        <v>15</v>
      </c>
      <c r="C74" s="29" t="s">
        <v>81</v>
      </c>
      <c r="D74" s="28" t="s">
        <v>88</v>
      </c>
      <c r="E74" s="29" t="s">
        <v>89</v>
      </c>
      <c r="F74" s="30">
        <v>0.1367</v>
      </c>
    </row>
    <row r="75" spans="1:6" ht="12.75">
      <c r="A75" s="31" t="s">
        <v>16</v>
      </c>
      <c r="B75" s="32">
        <v>15</v>
      </c>
      <c r="C75" s="33"/>
      <c r="D75" s="32"/>
      <c r="E75" s="33"/>
      <c r="F75" s="34">
        <f>SUM(F72:F74)</f>
        <v>6.173</v>
      </c>
    </row>
    <row r="76" spans="1:6" ht="12.75">
      <c r="A76" s="27" t="s">
        <v>51</v>
      </c>
      <c r="B76" s="28">
        <v>16</v>
      </c>
      <c r="C76" s="29" t="s">
        <v>90</v>
      </c>
      <c r="D76" s="28" t="s">
        <v>91</v>
      </c>
      <c r="E76" s="29" t="s">
        <v>10</v>
      </c>
      <c r="F76" s="30">
        <v>0.4409</v>
      </c>
    </row>
    <row r="77" spans="1:6" ht="12.75">
      <c r="A77" s="27" t="s">
        <v>51</v>
      </c>
      <c r="B77" s="28">
        <v>16</v>
      </c>
      <c r="C77" s="29" t="s">
        <v>90</v>
      </c>
      <c r="D77" s="28" t="s">
        <v>92</v>
      </c>
      <c r="E77" s="29" t="s">
        <v>10</v>
      </c>
      <c r="F77" s="30">
        <v>0.3872</v>
      </c>
    </row>
    <row r="78" spans="1:6" ht="12.75">
      <c r="A78" s="27" t="s">
        <v>51</v>
      </c>
      <c r="B78" s="28">
        <v>16</v>
      </c>
      <c r="C78" s="29" t="s">
        <v>90</v>
      </c>
      <c r="D78" s="28" t="s">
        <v>93</v>
      </c>
      <c r="E78" s="29" t="s">
        <v>10</v>
      </c>
      <c r="F78" s="30">
        <v>0.1983</v>
      </c>
    </row>
    <row r="79" spans="1:6" ht="12.75">
      <c r="A79" s="27" t="s">
        <v>51</v>
      </c>
      <c r="B79" s="28">
        <v>16</v>
      </c>
      <c r="C79" s="29" t="s">
        <v>90</v>
      </c>
      <c r="D79" s="28" t="s">
        <v>94</v>
      </c>
      <c r="E79" s="29" t="s">
        <v>10</v>
      </c>
      <c r="F79" s="30">
        <v>0.1364</v>
      </c>
    </row>
    <row r="80" spans="1:6" ht="12.75">
      <c r="A80" s="27" t="s">
        <v>51</v>
      </c>
      <c r="B80" s="28">
        <v>16</v>
      </c>
      <c r="C80" s="29" t="s">
        <v>90</v>
      </c>
      <c r="D80" s="28" t="s">
        <v>95</v>
      </c>
      <c r="E80" s="29" t="s">
        <v>10</v>
      </c>
      <c r="F80" s="30">
        <v>0.2515</v>
      </c>
    </row>
    <row r="81" spans="1:6" ht="12.75">
      <c r="A81" s="27" t="s">
        <v>51</v>
      </c>
      <c r="B81" s="28">
        <v>16</v>
      </c>
      <c r="C81" s="29" t="s">
        <v>90</v>
      </c>
      <c r="D81" s="28" t="s">
        <v>96</v>
      </c>
      <c r="E81" s="29" t="s">
        <v>10</v>
      </c>
      <c r="F81" s="30">
        <v>0.1053</v>
      </c>
    </row>
    <row r="82" spans="1:6" ht="12.75">
      <c r="A82" s="31" t="s">
        <v>16</v>
      </c>
      <c r="B82" s="40">
        <v>16</v>
      </c>
      <c r="C82" s="33"/>
      <c r="D82" s="32"/>
      <c r="E82" s="33"/>
      <c r="F82" s="34">
        <f>SUM(F76:F81)</f>
        <v>1.5196</v>
      </c>
    </row>
    <row r="83" spans="1:6" ht="12.75">
      <c r="A83" s="27" t="s">
        <v>51</v>
      </c>
      <c r="B83" s="28">
        <v>17</v>
      </c>
      <c r="C83" s="29" t="s">
        <v>90</v>
      </c>
      <c r="D83" s="28" t="s">
        <v>97</v>
      </c>
      <c r="E83" s="29" t="s">
        <v>10</v>
      </c>
      <c r="F83" s="30">
        <v>1.9824</v>
      </c>
    </row>
    <row r="84" spans="1:6" ht="12.75">
      <c r="A84" s="31" t="s">
        <v>16</v>
      </c>
      <c r="B84" s="32">
        <v>17</v>
      </c>
      <c r="C84" s="33"/>
      <c r="D84" s="32"/>
      <c r="E84" s="33"/>
      <c r="F84" s="34">
        <v>1.9824</v>
      </c>
    </row>
    <row r="85" spans="1:6" ht="12.75">
      <c r="A85" s="27" t="s">
        <v>51</v>
      </c>
      <c r="B85" s="28">
        <v>18</v>
      </c>
      <c r="C85" s="29" t="s">
        <v>98</v>
      </c>
      <c r="D85" s="28" t="s">
        <v>99</v>
      </c>
      <c r="E85" s="29" t="s">
        <v>84</v>
      </c>
      <c r="F85" s="30">
        <v>0.3808</v>
      </c>
    </row>
    <row r="86" spans="1:6" ht="12.75">
      <c r="A86" s="27" t="s">
        <v>51</v>
      </c>
      <c r="B86" s="28">
        <v>18</v>
      </c>
      <c r="C86" s="29" t="s">
        <v>90</v>
      </c>
      <c r="D86" s="28" t="s">
        <v>100</v>
      </c>
      <c r="E86" s="29" t="s">
        <v>84</v>
      </c>
      <c r="F86" s="30">
        <v>1.1447</v>
      </c>
    </row>
    <row r="87" spans="1:6" ht="12.75">
      <c r="A87" s="31" t="s">
        <v>16</v>
      </c>
      <c r="B87" s="32">
        <v>18</v>
      </c>
      <c r="C87" s="33"/>
      <c r="D87" s="32"/>
      <c r="E87" s="33"/>
      <c r="F87" s="34">
        <f>SUM(F85:F86)</f>
        <v>1.5255</v>
      </c>
    </row>
    <row r="88" spans="1:6" ht="12.75">
      <c r="A88" s="27" t="s">
        <v>51</v>
      </c>
      <c r="B88" s="28">
        <v>19</v>
      </c>
      <c r="C88" s="29" t="s">
        <v>90</v>
      </c>
      <c r="D88" s="28" t="s">
        <v>101</v>
      </c>
      <c r="E88" s="29" t="s">
        <v>10</v>
      </c>
      <c r="F88" s="30">
        <v>1.2658</v>
      </c>
    </row>
    <row r="89" spans="1:6" ht="12.75">
      <c r="A89" s="27" t="s">
        <v>51</v>
      </c>
      <c r="B89" s="28">
        <v>19</v>
      </c>
      <c r="C89" s="29" t="s">
        <v>90</v>
      </c>
      <c r="D89" s="28" t="s">
        <v>102</v>
      </c>
      <c r="E89" s="29" t="s">
        <v>10</v>
      </c>
      <c r="F89" s="30">
        <v>1.309</v>
      </c>
    </row>
    <row r="90" spans="1:6" ht="12.75">
      <c r="A90" s="27" t="s">
        <v>51</v>
      </c>
      <c r="B90" s="28">
        <v>19</v>
      </c>
      <c r="C90" s="29" t="s">
        <v>90</v>
      </c>
      <c r="D90" s="28">
        <v>15069</v>
      </c>
      <c r="E90" s="29" t="s">
        <v>10</v>
      </c>
      <c r="F90" s="30">
        <v>0.7469</v>
      </c>
    </row>
    <row r="91" spans="1:6" ht="12.75">
      <c r="A91" s="27" t="s">
        <v>51</v>
      </c>
      <c r="B91" s="28">
        <v>19</v>
      </c>
      <c r="C91" s="29" t="s">
        <v>90</v>
      </c>
      <c r="D91" s="28">
        <v>15070</v>
      </c>
      <c r="E91" s="29" t="s">
        <v>13</v>
      </c>
      <c r="F91" s="30">
        <v>0.6468</v>
      </c>
    </row>
    <row r="92" spans="1:6" ht="12.75">
      <c r="A92" s="31" t="s">
        <v>16</v>
      </c>
      <c r="B92" s="40">
        <v>19</v>
      </c>
      <c r="C92" s="33"/>
      <c r="D92" s="32"/>
      <c r="E92" s="33"/>
      <c r="F92" s="34">
        <f>SUM(F88:F91)</f>
        <v>3.9684999999999997</v>
      </c>
    </row>
    <row r="93" spans="1:6" ht="12.75">
      <c r="A93" s="27" t="s">
        <v>51</v>
      </c>
      <c r="B93" s="28">
        <v>20</v>
      </c>
      <c r="C93" s="29" t="s">
        <v>90</v>
      </c>
      <c r="D93" s="28" t="s">
        <v>103</v>
      </c>
      <c r="E93" s="29" t="s">
        <v>10</v>
      </c>
      <c r="F93" s="30">
        <v>1.3038</v>
      </c>
    </row>
    <row r="94" spans="1:6" ht="12.75">
      <c r="A94" s="27" t="s">
        <v>51</v>
      </c>
      <c r="B94" s="28">
        <v>20</v>
      </c>
      <c r="C94" s="29" t="s">
        <v>90</v>
      </c>
      <c r="D94" s="28" t="s">
        <v>104</v>
      </c>
      <c r="E94" s="29" t="s">
        <v>10</v>
      </c>
      <c r="F94" s="30">
        <v>0.3934</v>
      </c>
    </row>
    <row r="95" spans="1:6" ht="12.75">
      <c r="A95" s="31" t="s">
        <v>16</v>
      </c>
      <c r="B95" s="32">
        <v>20</v>
      </c>
      <c r="C95" s="33"/>
      <c r="D95" s="32"/>
      <c r="E95" s="33"/>
      <c r="F95" s="34">
        <f>SUM(F93:F94)</f>
        <v>1.6972</v>
      </c>
    </row>
    <row r="96" spans="1:6" ht="12.75">
      <c r="A96" s="27" t="s">
        <v>51</v>
      </c>
      <c r="B96" s="28">
        <v>21</v>
      </c>
      <c r="C96" s="29" t="s">
        <v>90</v>
      </c>
      <c r="D96" s="28" t="s">
        <v>105</v>
      </c>
      <c r="E96" s="29" t="s">
        <v>10</v>
      </c>
      <c r="F96" s="30">
        <v>1.9304</v>
      </c>
    </row>
    <row r="97" spans="1:6" ht="12.75">
      <c r="A97" s="31" t="s">
        <v>16</v>
      </c>
      <c r="B97" s="32">
        <v>21</v>
      </c>
      <c r="C97" s="33"/>
      <c r="D97" s="32"/>
      <c r="E97" s="33"/>
      <c r="F97" s="34">
        <v>1.9304</v>
      </c>
    </row>
    <row r="98" spans="1:6" ht="12.75">
      <c r="A98" s="27" t="s">
        <v>51</v>
      </c>
      <c r="B98" s="28">
        <v>22</v>
      </c>
      <c r="C98" s="29" t="s">
        <v>90</v>
      </c>
      <c r="D98" s="28" t="s">
        <v>106</v>
      </c>
      <c r="E98" s="29" t="s">
        <v>13</v>
      </c>
      <c r="F98" s="30">
        <v>0.4962</v>
      </c>
    </row>
    <row r="99" spans="1:6" ht="12.75">
      <c r="A99" s="27" t="s">
        <v>51</v>
      </c>
      <c r="B99" s="28">
        <v>22</v>
      </c>
      <c r="C99" s="29" t="s">
        <v>90</v>
      </c>
      <c r="D99" s="28">
        <v>15727</v>
      </c>
      <c r="E99" s="29" t="s">
        <v>50</v>
      </c>
      <c r="F99" s="30">
        <v>0.3762</v>
      </c>
    </row>
    <row r="100" spans="1:6" ht="12.75">
      <c r="A100" s="27" t="s">
        <v>51</v>
      </c>
      <c r="B100" s="28">
        <v>22</v>
      </c>
      <c r="C100" s="29" t="s">
        <v>90</v>
      </c>
      <c r="D100" s="28" t="s">
        <v>107</v>
      </c>
      <c r="E100" s="29" t="s">
        <v>87</v>
      </c>
      <c r="F100" s="30">
        <v>0.1351</v>
      </c>
    </row>
    <row r="101" spans="1:6" ht="12.75">
      <c r="A101" s="27" t="s">
        <v>51</v>
      </c>
      <c r="B101" s="28">
        <v>22</v>
      </c>
      <c r="C101" s="29" t="s">
        <v>90</v>
      </c>
      <c r="D101" s="28">
        <v>15744</v>
      </c>
      <c r="E101" s="29" t="s">
        <v>87</v>
      </c>
      <c r="F101" s="30">
        <v>0.128</v>
      </c>
    </row>
    <row r="102" spans="1:6" ht="12.75">
      <c r="A102" s="31" t="s">
        <v>16</v>
      </c>
      <c r="B102" s="32">
        <v>22</v>
      </c>
      <c r="C102" s="33"/>
      <c r="D102" s="32"/>
      <c r="E102" s="33"/>
      <c r="F102" s="34">
        <f>SUM(F98:F101)</f>
        <v>1.1355</v>
      </c>
    </row>
    <row r="103" spans="1:6" ht="12.75">
      <c r="A103" s="27" t="s">
        <v>51</v>
      </c>
      <c r="B103" s="28">
        <v>23</v>
      </c>
      <c r="C103" s="29" t="s">
        <v>108</v>
      </c>
      <c r="D103" s="28" t="s">
        <v>109</v>
      </c>
      <c r="E103" s="29" t="s">
        <v>84</v>
      </c>
      <c r="F103" s="30">
        <v>1.8871</v>
      </c>
    </row>
    <row r="104" spans="1:6" ht="12.75">
      <c r="A104" s="31" t="s">
        <v>16</v>
      </c>
      <c r="B104" s="32">
        <v>23</v>
      </c>
      <c r="C104" s="33"/>
      <c r="D104" s="32"/>
      <c r="E104" s="33"/>
      <c r="F104" s="34">
        <f>SUM(F103)</f>
        <v>1.8871</v>
      </c>
    </row>
    <row r="105" spans="1:6" ht="12.75">
      <c r="A105" s="27" t="s">
        <v>51</v>
      </c>
      <c r="B105" s="28">
        <v>24</v>
      </c>
      <c r="C105" s="29" t="s">
        <v>108</v>
      </c>
      <c r="D105" s="28">
        <v>14569</v>
      </c>
      <c r="E105" s="29" t="s">
        <v>45</v>
      </c>
      <c r="F105" s="30">
        <v>1.1317</v>
      </c>
    </row>
    <row r="106" spans="1:6" ht="12.75">
      <c r="A106" s="27" t="s">
        <v>51</v>
      </c>
      <c r="B106" s="28">
        <v>24</v>
      </c>
      <c r="C106" s="29" t="s">
        <v>108</v>
      </c>
      <c r="D106" s="28" t="s">
        <v>110</v>
      </c>
      <c r="E106" s="29" t="s">
        <v>42</v>
      </c>
      <c r="F106" s="30">
        <v>6.6769</v>
      </c>
    </row>
    <row r="107" spans="1:6" ht="12.75">
      <c r="A107" s="31" t="s">
        <v>16</v>
      </c>
      <c r="B107" s="32">
        <v>24</v>
      </c>
      <c r="C107" s="33"/>
      <c r="D107" s="32"/>
      <c r="E107" s="33"/>
      <c r="F107" s="34">
        <f>SUM(F105:F106)</f>
        <v>7.8086</v>
      </c>
    </row>
    <row r="108" spans="1:6" ht="12.75">
      <c r="A108" s="27" t="s">
        <v>51</v>
      </c>
      <c r="B108" s="28">
        <v>25</v>
      </c>
      <c r="C108" s="29" t="s">
        <v>111</v>
      </c>
      <c r="D108" s="28" t="s">
        <v>112</v>
      </c>
      <c r="E108" s="29" t="s">
        <v>43</v>
      </c>
      <c r="F108" s="30">
        <v>26.3088</v>
      </c>
    </row>
    <row r="109" spans="1:6" ht="12.75">
      <c r="A109" s="31" t="s">
        <v>16</v>
      </c>
      <c r="B109" s="32">
        <v>25</v>
      </c>
      <c r="C109" s="33"/>
      <c r="D109" s="32"/>
      <c r="E109" s="33"/>
      <c r="F109" s="34">
        <v>26.3088</v>
      </c>
    </row>
    <row r="110" spans="1:6" ht="12.75">
      <c r="A110" s="10" t="s">
        <v>51</v>
      </c>
      <c r="B110" s="19" t="s">
        <v>113</v>
      </c>
      <c r="C110" s="21" t="s">
        <v>56</v>
      </c>
      <c r="D110" s="20" t="s">
        <v>114</v>
      </c>
      <c r="E110" s="21" t="s">
        <v>10</v>
      </c>
      <c r="F110" s="22">
        <v>10.1791</v>
      </c>
    </row>
    <row r="111" spans="1:6" ht="12.75">
      <c r="A111" s="15" t="s">
        <v>16</v>
      </c>
      <c r="B111" s="25" t="s">
        <v>113</v>
      </c>
      <c r="C111" s="38"/>
      <c r="D111" s="39"/>
      <c r="E111" s="38"/>
      <c r="F111" s="26">
        <f>SUM(F110)</f>
        <v>10.1791</v>
      </c>
    </row>
    <row r="112" spans="1:6" ht="12.75">
      <c r="A112" s="10" t="s">
        <v>51</v>
      </c>
      <c r="B112" s="20" t="s">
        <v>115</v>
      </c>
      <c r="C112" s="41" t="s">
        <v>56</v>
      </c>
      <c r="D112" s="42" t="s">
        <v>116</v>
      </c>
      <c r="E112" s="41" t="s">
        <v>10</v>
      </c>
      <c r="F112" s="22">
        <v>4.9107</v>
      </c>
    </row>
    <row r="113" spans="1:6" ht="15">
      <c r="A113" s="15" t="s">
        <v>16</v>
      </c>
      <c r="B113" s="43" t="s">
        <v>115</v>
      </c>
      <c r="C113" s="44"/>
      <c r="D113" s="45"/>
      <c r="E113" s="46"/>
      <c r="F113" s="47">
        <v>4.9107</v>
      </c>
    </row>
    <row r="114" spans="1:6" ht="12.75">
      <c r="A114" s="10" t="s">
        <v>51</v>
      </c>
      <c r="B114" s="20" t="s">
        <v>117</v>
      </c>
      <c r="C114" s="48" t="s">
        <v>56</v>
      </c>
      <c r="D114" s="49" t="s">
        <v>118</v>
      </c>
      <c r="E114" s="48" t="s">
        <v>10</v>
      </c>
      <c r="F114" s="22">
        <v>3.0001</v>
      </c>
    </row>
    <row r="115" spans="1:6" ht="15">
      <c r="A115" s="15" t="s">
        <v>16</v>
      </c>
      <c r="B115" s="50" t="s">
        <v>117</v>
      </c>
      <c r="C115" s="44"/>
      <c r="D115" s="45"/>
      <c r="E115" s="46"/>
      <c r="F115" s="51">
        <v>3.0001</v>
      </c>
    </row>
    <row r="116" spans="1:6" ht="12.75">
      <c r="A116" s="52" t="s">
        <v>119</v>
      </c>
      <c r="B116" s="53">
        <v>29</v>
      </c>
      <c r="C116" s="54" t="s">
        <v>120</v>
      </c>
      <c r="D116" s="53" t="s">
        <v>121</v>
      </c>
      <c r="E116" s="54" t="s">
        <v>72</v>
      </c>
      <c r="F116" s="30">
        <v>7.5884</v>
      </c>
    </row>
    <row r="117" spans="1:6" ht="12.75">
      <c r="A117" s="15" t="s">
        <v>16</v>
      </c>
      <c r="B117" s="55">
        <v>29</v>
      </c>
      <c r="C117" s="56"/>
      <c r="D117" s="57"/>
      <c r="E117" s="57"/>
      <c r="F117" s="34">
        <v>7.5884</v>
      </c>
    </row>
    <row r="118" spans="1:6" ht="12.75">
      <c r="A118" s="52" t="s">
        <v>122</v>
      </c>
      <c r="B118" s="53">
        <v>30</v>
      </c>
      <c r="C118" s="54" t="s">
        <v>123</v>
      </c>
      <c r="D118" s="53" t="s">
        <v>124</v>
      </c>
      <c r="E118" s="54" t="s">
        <v>45</v>
      </c>
      <c r="F118" s="30">
        <v>1.2604</v>
      </c>
    </row>
    <row r="119" spans="1:6" ht="12.75">
      <c r="A119" s="58" t="s">
        <v>16</v>
      </c>
      <c r="B119" s="55">
        <v>30</v>
      </c>
      <c r="C119" s="59"/>
      <c r="D119" s="55"/>
      <c r="E119" s="59"/>
      <c r="F119" s="34">
        <v>1.2604</v>
      </c>
    </row>
    <row r="120" spans="1:6" ht="12.75">
      <c r="A120" s="52" t="s">
        <v>122</v>
      </c>
      <c r="B120" s="53">
        <v>31</v>
      </c>
      <c r="C120" s="54" t="s">
        <v>123</v>
      </c>
      <c r="D120" s="53" t="s">
        <v>125</v>
      </c>
      <c r="E120" s="54" t="s">
        <v>45</v>
      </c>
      <c r="F120" s="30">
        <v>5.8636</v>
      </c>
    </row>
    <row r="121" spans="1:6" ht="12.75">
      <c r="A121" s="52" t="s">
        <v>122</v>
      </c>
      <c r="B121" s="53">
        <v>31</v>
      </c>
      <c r="C121" s="54" t="s">
        <v>123</v>
      </c>
      <c r="D121" s="53" t="s">
        <v>126</v>
      </c>
      <c r="E121" s="54" t="s">
        <v>127</v>
      </c>
      <c r="F121" s="30">
        <v>4.4891</v>
      </c>
    </row>
    <row r="122" spans="1:6" ht="12.75">
      <c r="A122" s="52" t="s">
        <v>122</v>
      </c>
      <c r="B122" s="53">
        <v>31</v>
      </c>
      <c r="C122" s="54" t="s">
        <v>123</v>
      </c>
      <c r="D122" s="53" t="s">
        <v>128</v>
      </c>
      <c r="E122" s="54" t="s">
        <v>42</v>
      </c>
      <c r="F122" s="30">
        <v>4.8306</v>
      </c>
    </row>
    <row r="123" spans="1:6" ht="12.75">
      <c r="A123" s="58" t="s">
        <v>16</v>
      </c>
      <c r="B123" s="55">
        <v>31</v>
      </c>
      <c r="C123" s="59"/>
      <c r="D123" s="55"/>
      <c r="E123" s="59"/>
      <c r="F123" s="34">
        <f>SUM(F120:F122)</f>
        <v>15.1833</v>
      </c>
    </row>
    <row r="124" spans="1:6" ht="12.75">
      <c r="A124" s="52" t="s">
        <v>129</v>
      </c>
      <c r="B124" s="53">
        <v>32</v>
      </c>
      <c r="C124" s="54" t="s">
        <v>130</v>
      </c>
      <c r="D124" s="53" t="s">
        <v>131</v>
      </c>
      <c r="E124" s="54" t="s">
        <v>43</v>
      </c>
      <c r="F124" s="30">
        <v>5.7637</v>
      </c>
    </row>
    <row r="125" spans="1:6" ht="12.75">
      <c r="A125" s="58" t="s">
        <v>16</v>
      </c>
      <c r="B125" s="55">
        <v>32</v>
      </c>
      <c r="C125" s="59"/>
      <c r="D125" s="55"/>
      <c r="E125" s="59"/>
      <c r="F125" s="34">
        <v>5.7637</v>
      </c>
    </row>
    <row r="126" spans="1:6" ht="12.75">
      <c r="A126" s="52" t="s">
        <v>132</v>
      </c>
      <c r="B126" s="53">
        <v>33</v>
      </c>
      <c r="C126" s="54" t="s">
        <v>133</v>
      </c>
      <c r="D126" s="53" t="s">
        <v>134</v>
      </c>
      <c r="E126" s="54" t="s">
        <v>43</v>
      </c>
      <c r="F126" s="30">
        <v>0.4668</v>
      </c>
    </row>
    <row r="127" spans="1:6" ht="12.75">
      <c r="A127" s="52" t="s">
        <v>132</v>
      </c>
      <c r="B127" s="53">
        <v>33</v>
      </c>
      <c r="C127" s="54" t="s">
        <v>133</v>
      </c>
      <c r="D127" s="53" t="s">
        <v>135</v>
      </c>
      <c r="E127" s="54" t="s">
        <v>136</v>
      </c>
      <c r="F127" s="30">
        <v>1.5328</v>
      </c>
    </row>
    <row r="128" spans="1:6" ht="12.75">
      <c r="A128" s="52" t="s">
        <v>132</v>
      </c>
      <c r="B128" s="53">
        <v>33</v>
      </c>
      <c r="C128" s="54" t="s">
        <v>133</v>
      </c>
      <c r="D128" s="53" t="s">
        <v>137</v>
      </c>
      <c r="E128" s="54" t="s">
        <v>43</v>
      </c>
      <c r="F128" s="30">
        <v>1.0719</v>
      </c>
    </row>
    <row r="129" spans="1:6" ht="12.75">
      <c r="A129" s="52" t="s">
        <v>132</v>
      </c>
      <c r="B129" s="53">
        <v>33</v>
      </c>
      <c r="C129" s="54" t="s">
        <v>133</v>
      </c>
      <c r="D129" s="53" t="s">
        <v>138</v>
      </c>
      <c r="E129" s="54" t="s">
        <v>139</v>
      </c>
      <c r="F129" s="30">
        <v>2.9268</v>
      </c>
    </row>
    <row r="130" spans="1:6" ht="12.75">
      <c r="A130" s="58" t="s">
        <v>16</v>
      </c>
      <c r="B130" s="55">
        <v>33</v>
      </c>
      <c r="C130" s="59"/>
      <c r="D130" s="55"/>
      <c r="E130" s="59"/>
      <c r="F130" s="34">
        <f>SUM(F126:F129)</f>
        <v>5.9983</v>
      </c>
    </row>
    <row r="131" spans="1:6" ht="12.75">
      <c r="A131" s="52" t="s">
        <v>140</v>
      </c>
      <c r="B131" s="53">
        <v>34</v>
      </c>
      <c r="C131" s="54" t="s">
        <v>141</v>
      </c>
      <c r="D131" s="53" t="s">
        <v>142</v>
      </c>
      <c r="E131" s="54" t="s">
        <v>143</v>
      </c>
      <c r="F131" s="30">
        <v>1.0929</v>
      </c>
    </row>
    <row r="132" spans="1:6" ht="12.75">
      <c r="A132" s="58" t="s">
        <v>16</v>
      </c>
      <c r="B132" s="55">
        <v>34</v>
      </c>
      <c r="C132" s="44"/>
      <c r="D132" s="45"/>
      <c r="E132" s="44"/>
      <c r="F132" s="34">
        <v>1.0929</v>
      </c>
    </row>
    <row r="133" spans="1:6" ht="12.75">
      <c r="A133" s="52" t="s">
        <v>144</v>
      </c>
      <c r="B133" s="53">
        <v>35</v>
      </c>
      <c r="C133" s="54" t="s">
        <v>145</v>
      </c>
      <c r="D133" s="53" t="s">
        <v>146</v>
      </c>
      <c r="E133" s="54" t="s">
        <v>84</v>
      </c>
      <c r="F133" s="30">
        <v>10.1184</v>
      </c>
    </row>
    <row r="134" spans="1:6" ht="12.75">
      <c r="A134" s="60" t="s">
        <v>16</v>
      </c>
      <c r="B134" s="61">
        <v>35</v>
      </c>
      <c r="C134" s="62"/>
      <c r="D134" s="61"/>
      <c r="E134" s="62"/>
      <c r="F134" s="63">
        <v>10.1184</v>
      </c>
    </row>
    <row r="135" spans="1:6" ht="12.75">
      <c r="A135" s="64" t="s">
        <v>147</v>
      </c>
      <c r="B135" s="65"/>
      <c r="C135" s="66"/>
      <c r="D135" s="67"/>
      <c r="E135" s="67"/>
      <c r="F135" s="68">
        <v>488.4126</v>
      </c>
    </row>
  </sheetData>
  <sheetProtection/>
  <printOptions/>
  <pageMargins left="0.7479166666666667" right="0.7479166666666667" top="0.9840277777777777" bottom="0.9840277777777777" header="0.5111111111111111" footer="0.5111111111111111"/>
  <pageSetup firstPageNumber="1" useFirstPageNumber="1"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1111111111111" footer="0.5111111111111111"/>
  <pageSetup errors="NA" firstPageNumber="1" useFirstPageNumber="1"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1111111111111" footer="0.5111111111111111"/>
  <pageSetup errors="NA"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2007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Nataša Tomović</dc:creator>
  <cp:keywords/>
  <dc:description/>
  <cp:lastModifiedBy>Snezana Ubovic</cp:lastModifiedBy>
  <cp:lastPrinted>2021-11-25T10:43:05Z</cp:lastPrinted>
  <dcterms:created xsi:type="dcterms:W3CDTF">2007-05-17T11:32:03Z</dcterms:created>
  <dcterms:modified xsi:type="dcterms:W3CDTF">2021-12-01T11:36:10Z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1033-11.2.0.10382</vt:lpwstr>
  </property>
  <property fmtid="{D5CDD505-2E9C-101B-9397-08002B2CF9AE}" pid="3" name="ICV">
    <vt:lpwstr>219586327FF2432BB745CF676188171F</vt:lpwstr>
  </property>
</Properties>
</file>