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Verzija_3.0___Aplikacije_Izbori_Predsednik20012008" localSheetId="0">'Sheet1'!$A$2:$S$69</definedName>
  </definedNames>
  <calcPr fullCalcOnLoad="1"/>
</workbook>
</file>

<file path=xl/sharedStrings.xml><?xml version="1.0" encoding="utf-8"?>
<sst xmlns="http://schemas.openxmlformats.org/spreadsheetml/2006/main" count="88" uniqueCount="84">
  <si>
    <t>Naziv BM</t>
  </si>
  <si>
    <t>Glasalo Birača</t>
  </si>
  <si>
    <t>Glasalo na BM</t>
  </si>
  <si>
    <t>Glasalo van BM</t>
  </si>
  <si>
    <t>Primljeno Listića</t>
  </si>
  <si>
    <t>Neupotebljenih</t>
  </si>
  <si>
    <t>Izlaznost u %</t>
  </si>
  <si>
    <t>Upotebljenih</t>
  </si>
  <si>
    <t>Nevažećih</t>
  </si>
  <si>
    <t>Važećih</t>
  </si>
  <si>
    <t>Uz pomoć d lica</t>
  </si>
  <si>
    <t>Boris Tadić</t>
  </si>
  <si>
    <t>Tomislav Nikolić</t>
  </si>
  <si>
    <t>ARADAC 1</t>
  </si>
  <si>
    <t>ARADAC 2</t>
  </si>
  <si>
    <t>BANATSKI DESPOTOVAC</t>
  </si>
  <si>
    <t>BELO BLATO</t>
  </si>
  <si>
    <t>BOTOŠ</t>
  </si>
  <si>
    <t>ELEMIR 1</t>
  </si>
  <si>
    <t>ELEMIR 2</t>
  </si>
  <si>
    <t>EČKA 1</t>
  </si>
  <si>
    <t>EČKA 2</t>
  </si>
  <si>
    <t>JANKOV MOST</t>
  </si>
  <si>
    <t>KLEK 1</t>
  </si>
  <si>
    <t>KLEK 2</t>
  </si>
  <si>
    <t>KNIĆANIN</t>
  </si>
  <si>
    <t>LAZAREVO 1</t>
  </si>
  <si>
    <t>LAZAREVO 2</t>
  </si>
  <si>
    <t>LAZAREVO 3</t>
  </si>
  <si>
    <t>LUKINO SELO</t>
  </si>
  <si>
    <t>LUKIĆEVO</t>
  </si>
  <si>
    <t>MELENCI 1</t>
  </si>
  <si>
    <t>MELENCI 2</t>
  </si>
  <si>
    <t>MELENCI 3</t>
  </si>
  <si>
    <t>MIHAJLOVO</t>
  </si>
  <si>
    <t>ORLOVAT</t>
  </si>
  <si>
    <t>PERLEZ 1</t>
  </si>
  <si>
    <t>PERLEZ 2</t>
  </si>
  <si>
    <t>STAJIĆEVO</t>
  </si>
  <si>
    <t>TARAŠ</t>
  </si>
  <si>
    <t>TOMAŠEVAC</t>
  </si>
  <si>
    <t>FARKAŽDIN</t>
  </si>
  <si>
    <t>ČENTA 1</t>
  </si>
  <si>
    <t>ČENTA 2</t>
  </si>
  <si>
    <t>MZ ''VELJKO VLAHOVIĆ'' 1</t>
  </si>
  <si>
    <t>MZ ''VELJKO VLAHOVIĆ'' 2</t>
  </si>
  <si>
    <t>MZ ''VELJKO VLAHOVIĆ'' 3</t>
  </si>
  <si>
    <t>MZ ''VELJKO VLAHOVIĆ'' 4</t>
  </si>
  <si>
    <t>MZ ''SONJA MARINKOVIĆ'' 1</t>
  </si>
  <si>
    <t>MZ ''SONJA MARINKOVIĆ'' 2</t>
  </si>
  <si>
    <t>MZ ''SONJA MARINKOVIĆ'' 3</t>
  </si>
  <si>
    <t>MZ ''ZELENO POLJE'' 1</t>
  </si>
  <si>
    <t>MZ ''ZELENO POLJE'' 2</t>
  </si>
  <si>
    <t>MZ ''ZELENO POLJE'' 3</t>
  </si>
  <si>
    <t>MZ ''GRADNULICA'' 1</t>
  </si>
  <si>
    <t>MZ ''GRADNULICA'' 2</t>
  </si>
  <si>
    <t>MZ ''GRADNULICA'' 3</t>
  </si>
  <si>
    <t>MZ ''ŠUMICA''</t>
  </si>
  <si>
    <t>MZ ''BERBERSKO-BOLNICA'' 1</t>
  </si>
  <si>
    <t>MZ ''BERBERSKO-BOLNICA'' 2</t>
  </si>
  <si>
    <t>MZ ''SAVA KOVAČEVIĆ'' 1</t>
  </si>
  <si>
    <t>MZ ''SAVA KOVAČEVIĆ'' 2</t>
  </si>
  <si>
    <t>MZ ''ŽARKO ZRENJANIN'' 1</t>
  </si>
  <si>
    <t>MZ ''ŽARKO ZRENJANIN'' 2</t>
  </si>
  <si>
    <t>MZ ''ŽARKO ZRENJANIN'' 3</t>
  </si>
  <si>
    <t>MZ ''NIKOLA TESLA''</t>
  </si>
  <si>
    <t>MZ ''CENTAR''</t>
  </si>
  <si>
    <t>MZ ''MALA AMERIKA''</t>
  </si>
  <si>
    <t>MZ ''DOSITEJ OBRADOVIĆ'' 1</t>
  </si>
  <si>
    <t>MZ ''DOSITEJ OBRADOVIĆ'' 2</t>
  </si>
  <si>
    <t>MZ ''DOSITEJ OBRADOVIĆ'' 3</t>
  </si>
  <si>
    <t>MZ ''DOSITEJ OBRADOVIĆ'' 4</t>
  </si>
  <si>
    <t>MZ ''DOSITEJ OBRADOVIĆ'' 5</t>
  </si>
  <si>
    <t>MZ ''DOSITEJ OBRADOVIĆ'' 6</t>
  </si>
  <si>
    <t>MZ ''DOLJA-CRNI ŠOR'' 1</t>
  </si>
  <si>
    <t>MZ "DOLJA-CRNI ŠOR" 2</t>
  </si>
  <si>
    <t>MZ ''MUŽLJA'' 1</t>
  </si>
  <si>
    <t>MZ ''MUŽLJA'' 2</t>
  </si>
  <si>
    <t>MZ ''MUŽLJA'' 3</t>
  </si>
  <si>
    <t>MZ ''MUŽLJA'' 4</t>
  </si>
  <si>
    <t>%</t>
  </si>
  <si>
    <t>Redni Broj</t>
  </si>
  <si>
    <t>Broj birača</t>
  </si>
  <si>
    <t>Rezultati izbora  za Predsednika R. Srbije 03.02.2008 g. -drugi krug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</si>
</sst>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A52">
      <selection activeCell="T70" sqref="T70"/>
    </sheetView>
  </sheetViews>
  <sheetFormatPr defaultColWidth="9.140625" defaultRowHeight="12.75"/>
  <cols>
    <col min="1" max="1" width="2.57421875" style="5" customWidth="1"/>
    <col min="2" max="2" width="21.57421875" style="0" customWidth="1"/>
    <col min="3" max="8" width="5.28125" style="0" customWidth="1"/>
    <col min="9" max="9" width="5.28125" style="2" customWidth="1"/>
    <col min="10" max="15" width="5.28125" style="0" customWidth="1"/>
    <col min="16" max="16" width="2.7109375" style="3" bestFit="1" customWidth="1"/>
    <col min="17" max="20" width="6.28125" style="0" customWidth="1"/>
    <col min="21" max="25" width="4.28125" style="0" customWidth="1"/>
    <col min="26" max="26" width="4.28125" style="4" customWidth="1"/>
  </cols>
  <sheetData>
    <row r="1" spans="1:20" ht="12.75">
      <c r="A1" s="20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" customFormat="1" ht="79.5" customHeight="1">
      <c r="A2" s="6" t="s">
        <v>81</v>
      </c>
      <c r="B2" s="6" t="s">
        <v>0</v>
      </c>
      <c r="C2" s="6" t="s">
        <v>82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7" t="s">
        <v>6</v>
      </c>
      <c r="J2" s="6" t="s">
        <v>7</v>
      </c>
      <c r="K2" s="6" t="s">
        <v>80</v>
      </c>
      <c r="L2" s="6" t="s">
        <v>8</v>
      </c>
      <c r="M2" s="6" t="s">
        <v>80</v>
      </c>
      <c r="N2" s="6" t="s">
        <v>9</v>
      </c>
      <c r="O2" s="17" t="s">
        <v>80</v>
      </c>
      <c r="P2" s="8" t="s">
        <v>10</v>
      </c>
      <c r="Q2" s="9" t="s">
        <v>11</v>
      </c>
      <c r="R2" s="9" t="s">
        <v>80</v>
      </c>
      <c r="S2" s="6" t="s">
        <v>12</v>
      </c>
      <c r="T2" s="6" t="s">
        <v>80</v>
      </c>
    </row>
    <row r="3" spans="1:20" s="24" customFormat="1" ht="15" customHeight="1">
      <c r="A3" s="10">
        <v>1</v>
      </c>
      <c r="B3" s="10" t="s">
        <v>13</v>
      </c>
      <c r="C3" s="10">
        <v>1313</v>
      </c>
      <c r="D3" s="10">
        <v>945</v>
      </c>
      <c r="E3" s="10">
        <v>945</v>
      </c>
      <c r="F3" s="10">
        <v>0</v>
      </c>
      <c r="G3" s="10">
        <v>1312</v>
      </c>
      <c r="H3" s="10">
        <v>367</v>
      </c>
      <c r="I3" s="16">
        <v>71.97258187357197</v>
      </c>
      <c r="J3" s="10">
        <v>945</v>
      </c>
      <c r="K3" s="16">
        <f>J3/C3*100</f>
        <v>71.97258187357197</v>
      </c>
      <c r="L3" s="10">
        <v>16</v>
      </c>
      <c r="M3" s="16">
        <f>L3/D3*100</f>
        <v>1.6931216931216932</v>
      </c>
      <c r="N3" s="10">
        <v>929</v>
      </c>
      <c r="O3" s="19">
        <f>N3/J3*100</f>
        <v>98.3068783068783</v>
      </c>
      <c r="P3" s="22">
        <v>0</v>
      </c>
      <c r="Q3" s="23">
        <v>749</v>
      </c>
      <c r="R3" s="11">
        <f>Q3/D3*100</f>
        <v>79.25925925925927</v>
      </c>
      <c r="S3" s="10">
        <v>180</v>
      </c>
      <c r="T3" s="16">
        <f>S3/D3*100</f>
        <v>19.047619047619047</v>
      </c>
    </row>
    <row r="4" spans="1:20" s="24" customFormat="1" ht="15" customHeight="1">
      <c r="A4" s="10">
        <v>2</v>
      </c>
      <c r="B4" s="10" t="s">
        <v>14</v>
      </c>
      <c r="C4" s="10">
        <v>1506</v>
      </c>
      <c r="D4" s="10">
        <v>1059</v>
      </c>
      <c r="E4" s="10">
        <v>1059</v>
      </c>
      <c r="F4" s="10">
        <v>0</v>
      </c>
      <c r="G4" s="10">
        <v>1506</v>
      </c>
      <c r="H4" s="10">
        <v>447</v>
      </c>
      <c r="I4" s="16">
        <v>70.3187250996016</v>
      </c>
      <c r="J4" s="10">
        <v>1059</v>
      </c>
      <c r="K4" s="16">
        <f aca="true" t="shared" si="0" ref="K4:K67">J4/C4*100</f>
        <v>70.3187250996016</v>
      </c>
      <c r="L4" s="10">
        <v>13</v>
      </c>
      <c r="M4" s="16">
        <f aca="true" t="shared" si="1" ref="M4:M67">L4/D4*100</f>
        <v>1.2275731822474032</v>
      </c>
      <c r="N4" s="10">
        <v>1046</v>
      </c>
      <c r="O4" s="19">
        <f aca="true" t="shared" si="2" ref="O4:O67">N4/J4*100</f>
        <v>98.7724268177526</v>
      </c>
      <c r="P4" s="22">
        <v>0</v>
      </c>
      <c r="Q4" s="23">
        <v>553</v>
      </c>
      <c r="R4" s="11">
        <f>Q4/D4*100</f>
        <v>52.21907459867799</v>
      </c>
      <c r="S4" s="10">
        <v>493</v>
      </c>
      <c r="T4" s="16">
        <f>S4/D4*100</f>
        <v>46.553352219074604</v>
      </c>
    </row>
    <row r="5" spans="1:20" s="24" customFormat="1" ht="15" customHeight="1">
      <c r="A5" s="10">
        <v>3</v>
      </c>
      <c r="B5" s="10" t="s">
        <v>15</v>
      </c>
      <c r="C5" s="10">
        <v>1309</v>
      </c>
      <c r="D5" s="10">
        <v>962</v>
      </c>
      <c r="E5" s="10">
        <v>962</v>
      </c>
      <c r="F5" s="10">
        <v>0</v>
      </c>
      <c r="G5" s="10">
        <v>1298</v>
      </c>
      <c r="H5" s="10">
        <v>336</v>
      </c>
      <c r="I5" s="16">
        <v>73.49121466768526</v>
      </c>
      <c r="J5" s="10">
        <v>962</v>
      </c>
      <c r="K5" s="16">
        <f t="shared" si="0"/>
        <v>73.49121466768526</v>
      </c>
      <c r="L5" s="10">
        <v>28</v>
      </c>
      <c r="M5" s="16">
        <f t="shared" si="1"/>
        <v>2.9106029106029108</v>
      </c>
      <c r="N5" s="10">
        <v>934</v>
      </c>
      <c r="O5" s="19">
        <f t="shared" si="2"/>
        <v>97.0893970893971</v>
      </c>
      <c r="P5" s="22">
        <v>0</v>
      </c>
      <c r="Q5" s="23">
        <v>268</v>
      </c>
      <c r="R5" s="11">
        <f>Q5/D5*100</f>
        <v>27.85862785862786</v>
      </c>
      <c r="S5" s="10">
        <v>666</v>
      </c>
      <c r="T5" s="16">
        <f>S5/D5*100</f>
        <v>69.23076923076923</v>
      </c>
    </row>
    <row r="6" spans="1:20" s="24" customFormat="1" ht="15" customHeight="1">
      <c r="A6" s="10">
        <v>4</v>
      </c>
      <c r="B6" s="10" t="s">
        <v>16</v>
      </c>
      <c r="C6" s="10">
        <v>1177</v>
      </c>
      <c r="D6" s="10">
        <v>899</v>
      </c>
      <c r="E6" s="10">
        <v>899</v>
      </c>
      <c r="F6" s="10">
        <v>0</v>
      </c>
      <c r="G6" s="10">
        <v>1177</v>
      </c>
      <c r="H6" s="10">
        <v>278</v>
      </c>
      <c r="I6" s="16">
        <v>76.38062871707731</v>
      </c>
      <c r="J6" s="10">
        <v>899</v>
      </c>
      <c r="K6" s="16">
        <f t="shared" si="0"/>
        <v>76.38062871707731</v>
      </c>
      <c r="L6" s="10">
        <v>2</v>
      </c>
      <c r="M6" s="16">
        <f t="shared" si="1"/>
        <v>0.22246941045606228</v>
      </c>
      <c r="N6" s="10">
        <v>897</v>
      </c>
      <c r="O6" s="19">
        <f t="shared" si="2"/>
        <v>99.77753058954394</v>
      </c>
      <c r="P6" s="22">
        <v>0</v>
      </c>
      <c r="Q6" s="23">
        <v>774</v>
      </c>
      <c r="R6" s="11">
        <f>Q6/D6*100</f>
        <v>86.09566184649611</v>
      </c>
      <c r="S6" s="10">
        <v>123</v>
      </c>
      <c r="T6" s="16">
        <f>S6/D6*100</f>
        <v>13.681868743047831</v>
      </c>
    </row>
    <row r="7" spans="1:20" s="24" customFormat="1" ht="15" customHeight="1">
      <c r="A7" s="10">
        <v>5</v>
      </c>
      <c r="B7" s="10" t="s">
        <v>17</v>
      </c>
      <c r="C7" s="10">
        <v>1637</v>
      </c>
      <c r="D7" s="10">
        <v>1170</v>
      </c>
      <c r="E7" s="10">
        <v>1170</v>
      </c>
      <c r="F7" s="10">
        <v>0</v>
      </c>
      <c r="G7" s="10">
        <v>1635</v>
      </c>
      <c r="H7" s="10">
        <v>465</v>
      </c>
      <c r="I7" s="16">
        <v>71.47220525351253</v>
      </c>
      <c r="J7" s="10">
        <v>1170</v>
      </c>
      <c r="K7" s="16">
        <f t="shared" si="0"/>
        <v>71.47220525351253</v>
      </c>
      <c r="L7" s="10">
        <v>11</v>
      </c>
      <c r="M7" s="16">
        <f t="shared" si="1"/>
        <v>0.9401709401709402</v>
      </c>
      <c r="N7" s="10">
        <v>1159</v>
      </c>
      <c r="O7" s="19">
        <f t="shared" si="2"/>
        <v>99.05982905982907</v>
      </c>
      <c r="P7" s="22">
        <v>0</v>
      </c>
      <c r="Q7" s="23">
        <v>504</v>
      </c>
      <c r="R7" s="11">
        <f>Q7/D7*100</f>
        <v>43.07692307692308</v>
      </c>
      <c r="S7" s="10">
        <v>655</v>
      </c>
      <c r="T7" s="16">
        <f>S7/D7*100</f>
        <v>55.98290598290598</v>
      </c>
    </row>
    <row r="8" spans="1:20" s="24" customFormat="1" ht="15" customHeight="1">
      <c r="A8" s="10">
        <v>6</v>
      </c>
      <c r="B8" s="10" t="s">
        <v>18</v>
      </c>
      <c r="C8" s="10">
        <v>1909</v>
      </c>
      <c r="D8" s="10">
        <v>1324</v>
      </c>
      <c r="E8" s="10">
        <v>1324</v>
      </c>
      <c r="F8" s="10">
        <v>0</v>
      </c>
      <c r="G8" s="10">
        <v>1909</v>
      </c>
      <c r="H8" s="10">
        <v>585</v>
      </c>
      <c r="I8" s="16">
        <v>69.35568360398115</v>
      </c>
      <c r="J8" s="10">
        <v>1324</v>
      </c>
      <c r="K8" s="16">
        <f t="shared" si="0"/>
        <v>69.35568360398115</v>
      </c>
      <c r="L8" s="10">
        <v>15</v>
      </c>
      <c r="M8" s="16">
        <f t="shared" si="1"/>
        <v>1.1329305135951662</v>
      </c>
      <c r="N8" s="10">
        <v>1309</v>
      </c>
      <c r="O8" s="19">
        <f t="shared" si="2"/>
        <v>98.86706948640483</v>
      </c>
      <c r="P8" s="22">
        <v>0</v>
      </c>
      <c r="Q8" s="23">
        <v>644</v>
      </c>
      <c r="R8" s="11">
        <f>Q8/D8*100</f>
        <v>48.6404833836858</v>
      </c>
      <c r="S8" s="10">
        <v>665</v>
      </c>
      <c r="T8" s="16">
        <f>S8/D8*100</f>
        <v>50.226586102719025</v>
      </c>
    </row>
    <row r="9" spans="1:20" s="24" customFormat="1" ht="15" customHeight="1">
      <c r="A9" s="10">
        <v>7</v>
      </c>
      <c r="B9" s="10" t="s">
        <v>19</v>
      </c>
      <c r="C9" s="10">
        <v>1832</v>
      </c>
      <c r="D9" s="10">
        <v>1269</v>
      </c>
      <c r="E9" s="10">
        <v>1269</v>
      </c>
      <c r="F9" s="10">
        <v>0</v>
      </c>
      <c r="G9" s="10">
        <v>1832</v>
      </c>
      <c r="H9" s="10">
        <v>563</v>
      </c>
      <c r="I9" s="16">
        <v>69.26855895196506</v>
      </c>
      <c r="J9" s="10">
        <v>1269</v>
      </c>
      <c r="K9" s="16">
        <f t="shared" si="0"/>
        <v>69.26855895196506</v>
      </c>
      <c r="L9" s="10">
        <v>19</v>
      </c>
      <c r="M9" s="16">
        <f t="shared" si="1"/>
        <v>1.4972419227738378</v>
      </c>
      <c r="N9" s="10">
        <v>1250</v>
      </c>
      <c r="O9" s="19">
        <f t="shared" si="2"/>
        <v>98.50275807722616</v>
      </c>
      <c r="P9" s="22">
        <v>0</v>
      </c>
      <c r="Q9" s="23">
        <v>516</v>
      </c>
      <c r="R9" s="11">
        <f>Q9/D9*100</f>
        <v>40.66193853427896</v>
      </c>
      <c r="S9" s="10">
        <v>734</v>
      </c>
      <c r="T9" s="16">
        <f>S9/D9*100</f>
        <v>57.840819542947195</v>
      </c>
    </row>
    <row r="10" spans="1:20" s="24" customFormat="1" ht="15" customHeight="1">
      <c r="A10" s="10">
        <v>8</v>
      </c>
      <c r="B10" s="10" t="s">
        <v>20</v>
      </c>
      <c r="C10" s="10">
        <v>1685</v>
      </c>
      <c r="D10" s="10">
        <v>1149</v>
      </c>
      <c r="E10" s="10">
        <v>1149</v>
      </c>
      <c r="F10" s="10">
        <v>0</v>
      </c>
      <c r="G10" s="10">
        <v>1656</v>
      </c>
      <c r="H10" s="10">
        <v>507</v>
      </c>
      <c r="I10" s="16">
        <v>68.18991097922849</v>
      </c>
      <c r="J10" s="10">
        <v>1149</v>
      </c>
      <c r="K10" s="16">
        <f t="shared" si="0"/>
        <v>68.18991097922849</v>
      </c>
      <c r="L10" s="10">
        <v>17</v>
      </c>
      <c r="M10" s="16">
        <f t="shared" si="1"/>
        <v>1.4795474325500435</v>
      </c>
      <c r="N10" s="10">
        <v>1132</v>
      </c>
      <c r="O10" s="19">
        <f t="shared" si="2"/>
        <v>98.52045256744995</v>
      </c>
      <c r="P10" s="22">
        <v>0</v>
      </c>
      <c r="Q10" s="23">
        <v>629</v>
      </c>
      <c r="R10" s="11">
        <f>Q10/D10*100</f>
        <v>54.74325500435161</v>
      </c>
      <c r="S10" s="10">
        <v>503</v>
      </c>
      <c r="T10" s="16">
        <f>S10/D10*100</f>
        <v>43.77719756309835</v>
      </c>
    </row>
    <row r="11" spans="1:20" s="24" customFormat="1" ht="15" customHeight="1">
      <c r="A11" s="10">
        <v>9</v>
      </c>
      <c r="B11" s="10" t="s">
        <v>21</v>
      </c>
      <c r="C11" s="10">
        <v>2101</v>
      </c>
      <c r="D11" s="10">
        <v>1406</v>
      </c>
      <c r="E11" s="10">
        <v>1406</v>
      </c>
      <c r="F11" s="10">
        <v>0</v>
      </c>
      <c r="G11" s="10">
        <v>2102</v>
      </c>
      <c r="H11" s="10">
        <v>696</v>
      </c>
      <c r="I11" s="16">
        <v>66.92051404093289</v>
      </c>
      <c r="J11" s="10">
        <v>1406</v>
      </c>
      <c r="K11" s="16">
        <f t="shared" si="0"/>
        <v>66.92051404093289</v>
      </c>
      <c r="L11" s="10">
        <v>17</v>
      </c>
      <c r="M11" s="16">
        <f t="shared" si="1"/>
        <v>1.209103840682788</v>
      </c>
      <c r="N11" s="10">
        <v>1389</v>
      </c>
      <c r="O11" s="19">
        <f t="shared" si="2"/>
        <v>98.79089615931721</v>
      </c>
      <c r="P11" s="22">
        <v>0</v>
      </c>
      <c r="Q11" s="23">
        <v>746</v>
      </c>
      <c r="R11" s="11">
        <f>Q11/D11*100</f>
        <v>53.058321479374115</v>
      </c>
      <c r="S11" s="10">
        <v>643</v>
      </c>
      <c r="T11" s="16">
        <f>S11/D11*100</f>
        <v>45.7325746799431</v>
      </c>
    </row>
    <row r="12" spans="1:20" s="24" customFormat="1" ht="15" customHeight="1">
      <c r="A12" s="10">
        <v>10</v>
      </c>
      <c r="B12" s="10" t="s">
        <v>22</v>
      </c>
      <c r="C12" s="10">
        <v>498</v>
      </c>
      <c r="D12" s="10">
        <v>384</v>
      </c>
      <c r="E12" s="10">
        <v>384</v>
      </c>
      <c r="F12" s="10">
        <v>0</v>
      </c>
      <c r="G12" s="10">
        <v>498</v>
      </c>
      <c r="H12" s="10">
        <v>114</v>
      </c>
      <c r="I12" s="16">
        <v>77.10843373493977</v>
      </c>
      <c r="J12" s="10">
        <v>383</v>
      </c>
      <c r="K12" s="16">
        <f t="shared" si="0"/>
        <v>76.90763052208835</v>
      </c>
      <c r="L12" s="10">
        <v>4</v>
      </c>
      <c r="M12" s="16">
        <f t="shared" si="1"/>
        <v>1.0416666666666665</v>
      </c>
      <c r="N12" s="10">
        <v>379</v>
      </c>
      <c r="O12" s="19">
        <f t="shared" si="2"/>
        <v>98.9556135770235</v>
      </c>
      <c r="P12" s="22">
        <v>0</v>
      </c>
      <c r="Q12" s="23">
        <v>227</v>
      </c>
      <c r="R12" s="11">
        <f>Q12/D12*100</f>
        <v>59.114583333333336</v>
      </c>
      <c r="S12" s="10">
        <v>152</v>
      </c>
      <c r="T12" s="16">
        <f>S12/D12*100</f>
        <v>39.58333333333333</v>
      </c>
    </row>
    <row r="13" spans="1:20" s="24" customFormat="1" ht="15" customHeight="1">
      <c r="A13" s="10">
        <v>11</v>
      </c>
      <c r="B13" s="10" t="s">
        <v>23</v>
      </c>
      <c r="C13" s="10">
        <v>1400</v>
      </c>
      <c r="D13" s="10">
        <v>1049</v>
      </c>
      <c r="E13" s="10">
        <v>1049</v>
      </c>
      <c r="F13" s="10">
        <v>0</v>
      </c>
      <c r="G13" s="10">
        <v>1401</v>
      </c>
      <c r="H13" s="10">
        <v>352</v>
      </c>
      <c r="I13" s="16">
        <v>74.92857142857143</v>
      </c>
      <c r="J13" s="10">
        <v>1049</v>
      </c>
      <c r="K13" s="16">
        <f t="shared" si="0"/>
        <v>74.92857142857143</v>
      </c>
      <c r="L13" s="10">
        <v>17</v>
      </c>
      <c r="M13" s="16">
        <f t="shared" si="1"/>
        <v>1.6205910390848426</v>
      </c>
      <c r="N13" s="10">
        <v>1032</v>
      </c>
      <c r="O13" s="19">
        <f t="shared" si="2"/>
        <v>98.37940896091516</v>
      </c>
      <c r="P13" s="22">
        <v>0</v>
      </c>
      <c r="Q13" s="23">
        <v>439</v>
      </c>
      <c r="R13" s="11">
        <f>Q13/D13*100</f>
        <v>41.84938036224976</v>
      </c>
      <c r="S13" s="10">
        <v>593</v>
      </c>
      <c r="T13" s="16">
        <f>S13/D13*100</f>
        <v>56.530028598665396</v>
      </c>
    </row>
    <row r="14" spans="1:20" s="24" customFormat="1" ht="15" customHeight="1">
      <c r="A14" s="10">
        <v>12</v>
      </c>
      <c r="B14" s="10" t="s">
        <v>24</v>
      </c>
      <c r="C14" s="10">
        <v>1101</v>
      </c>
      <c r="D14" s="10">
        <v>798</v>
      </c>
      <c r="E14" s="10">
        <v>798</v>
      </c>
      <c r="F14" s="10">
        <v>0</v>
      </c>
      <c r="G14" s="10">
        <v>1100</v>
      </c>
      <c r="H14" s="10">
        <v>302</v>
      </c>
      <c r="I14" s="16">
        <v>72.47956403269755</v>
      </c>
      <c r="J14" s="10">
        <v>798</v>
      </c>
      <c r="K14" s="16">
        <f t="shared" si="0"/>
        <v>72.47956403269755</v>
      </c>
      <c r="L14" s="10">
        <v>11</v>
      </c>
      <c r="M14" s="16">
        <f t="shared" si="1"/>
        <v>1.3784461152882206</v>
      </c>
      <c r="N14" s="10">
        <v>787</v>
      </c>
      <c r="O14" s="19">
        <f t="shared" si="2"/>
        <v>98.62155388471177</v>
      </c>
      <c r="P14" s="22">
        <v>0</v>
      </c>
      <c r="Q14" s="23">
        <v>316</v>
      </c>
      <c r="R14" s="11">
        <f>Q14/D14*100</f>
        <v>39.59899749373433</v>
      </c>
      <c r="S14" s="10">
        <v>471</v>
      </c>
      <c r="T14" s="16">
        <f>S14/D14*100</f>
        <v>59.02255639097744</v>
      </c>
    </row>
    <row r="15" spans="1:20" s="24" customFormat="1" ht="15" customHeight="1">
      <c r="A15" s="10">
        <v>13</v>
      </c>
      <c r="B15" s="10" t="s">
        <v>25</v>
      </c>
      <c r="C15" s="10">
        <v>1543</v>
      </c>
      <c r="D15" s="10">
        <v>1119</v>
      </c>
      <c r="E15" s="10">
        <v>1119</v>
      </c>
      <c r="F15" s="10">
        <v>0</v>
      </c>
      <c r="G15" s="10">
        <v>1544</v>
      </c>
      <c r="H15" s="10">
        <v>425</v>
      </c>
      <c r="I15" s="16">
        <v>72.52106286454958</v>
      </c>
      <c r="J15" s="10">
        <v>1119</v>
      </c>
      <c r="K15" s="16">
        <f t="shared" si="0"/>
        <v>72.52106286454958</v>
      </c>
      <c r="L15" s="10">
        <v>8</v>
      </c>
      <c r="M15" s="16">
        <f t="shared" si="1"/>
        <v>0.7149240393208222</v>
      </c>
      <c r="N15" s="10">
        <v>1111</v>
      </c>
      <c r="O15" s="19">
        <f t="shared" si="2"/>
        <v>99.28507596067918</v>
      </c>
      <c r="P15" s="22">
        <v>0</v>
      </c>
      <c r="Q15" s="23">
        <v>393</v>
      </c>
      <c r="R15" s="11">
        <f>Q15/D15*100</f>
        <v>35.120643431635386</v>
      </c>
      <c r="S15" s="10">
        <v>718</v>
      </c>
      <c r="T15" s="16">
        <f>S15/D15*100</f>
        <v>64.1644325290438</v>
      </c>
    </row>
    <row r="16" spans="1:20" s="24" customFormat="1" ht="15" customHeight="1">
      <c r="A16" s="10">
        <v>14</v>
      </c>
      <c r="B16" s="10" t="s">
        <v>26</v>
      </c>
      <c r="C16" s="10">
        <v>364</v>
      </c>
      <c r="D16" s="10">
        <v>269</v>
      </c>
      <c r="E16" s="10">
        <v>269</v>
      </c>
      <c r="F16" s="10">
        <v>0</v>
      </c>
      <c r="G16" s="10">
        <v>364</v>
      </c>
      <c r="H16" s="10">
        <v>95</v>
      </c>
      <c r="I16" s="16">
        <v>73.9010989010989</v>
      </c>
      <c r="J16" s="10">
        <v>269</v>
      </c>
      <c r="K16" s="16">
        <f t="shared" si="0"/>
        <v>73.9010989010989</v>
      </c>
      <c r="L16" s="10">
        <v>3</v>
      </c>
      <c r="M16" s="16">
        <f t="shared" si="1"/>
        <v>1.1152416356877324</v>
      </c>
      <c r="N16" s="10">
        <v>266</v>
      </c>
      <c r="O16" s="19">
        <f t="shared" si="2"/>
        <v>98.88475836431226</v>
      </c>
      <c r="P16" s="22">
        <v>0</v>
      </c>
      <c r="Q16" s="23">
        <v>102</v>
      </c>
      <c r="R16" s="11">
        <f>Q16/D16*100</f>
        <v>37.9182156133829</v>
      </c>
      <c r="S16" s="10">
        <v>164</v>
      </c>
      <c r="T16" s="16">
        <f>S16/D16*100</f>
        <v>60.966542750929364</v>
      </c>
    </row>
    <row r="17" spans="1:20" s="24" customFormat="1" ht="15" customHeight="1">
      <c r="A17" s="10">
        <v>15</v>
      </c>
      <c r="B17" s="10" t="s">
        <v>27</v>
      </c>
      <c r="C17" s="10">
        <v>1182</v>
      </c>
      <c r="D17" s="10">
        <v>862</v>
      </c>
      <c r="E17" s="10">
        <v>862</v>
      </c>
      <c r="F17" s="10">
        <v>0</v>
      </c>
      <c r="G17" s="10">
        <v>1158</v>
      </c>
      <c r="H17" s="10">
        <v>296</v>
      </c>
      <c r="I17" s="16">
        <v>72.92724196277496</v>
      </c>
      <c r="J17" s="10">
        <v>862</v>
      </c>
      <c r="K17" s="16">
        <f t="shared" si="0"/>
        <v>72.92724196277496</v>
      </c>
      <c r="L17" s="10">
        <v>10</v>
      </c>
      <c r="M17" s="16">
        <f t="shared" si="1"/>
        <v>1.160092807424594</v>
      </c>
      <c r="N17" s="10">
        <v>852</v>
      </c>
      <c r="O17" s="19">
        <f t="shared" si="2"/>
        <v>98.83990719257541</v>
      </c>
      <c r="P17" s="22">
        <v>0</v>
      </c>
      <c r="Q17" s="23">
        <v>256</v>
      </c>
      <c r="R17" s="11">
        <f>Q17/D17*100</f>
        <v>29.698375870069604</v>
      </c>
      <c r="S17" s="10">
        <v>596</v>
      </c>
      <c r="T17" s="16">
        <f>S17/D17*100</f>
        <v>69.1415313225058</v>
      </c>
    </row>
    <row r="18" spans="1:20" s="24" customFormat="1" ht="15" customHeight="1">
      <c r="A18" s="10">
        <v>16</v>
      </c>
      <c r="B18" s="10" t="s">
        <v>28</v>
      </c>
      <c r="C18" s="10">
        <v>1115</v>
      </c>
      <c r="D18" s="10">
        <v>823</v>
      </c>
      <c r="E18" s="10">
        <v>823</v>
      </c>
      <c r="F18" s="10">
        <v>0</v>
      </c>
      <c r="G18" s="10">
        <v>1115</v>
      </c>
      <c r="H18" s="10">
        <v>292</v>
      </c>
      <c r="I18" s="16">
        <v>73.8116591928251</v>
      </c>
      <c r="J18" s="10">
        <v>823</v>
      </c>
      <c r="K18" s="16">
        <f t="shared" si="0"/>
        <v>73.8116591928251</v>
      </c>
      <c r="L18" s="10">
        <v>7</v>
      </c>
      <c r="M18" s="16">
        <f t="shared" si="1"/>
        <v>0.850546780072904</v>
      </c>
      <c r="N18" s="10">
        <v>816</v>
      </c>
      <c r="O18" s="19">
        <f t="shared" si="2"/>
        <v>99.1494532199271</v>
      </c>
      <c r="P18" s="22">
        <v>0</v>
      </c>
      <c r="Q18" s="23">
        <v>267</v>
      </c>
      <c r="R18" s="11">
        <f>Q18/D18*100</f>
        <v>32.44228432563791</v>
      </c>
      <c r="S18" s="10">
        <v>549</v>
      </c>
      <c r="T18" s="16">
        <f>S18/D18*100</f>
        <v>66.70716889428918</v>
      </c>
    </row>
    <row r="19" spans="1:20" s="24" customFormat="1" ht="15" customHeight="1">
      <c r="A19" s="10">
        <v>17</v>
      </c>
      <c r="B19" s="10" t="s">
        <v>29</v>
      </c>
      <c r="C19" s="10">
        <v>443</v>
      </c>
      <c r="D19" s="10">
        <v>358</v>
      </c>
      <c r="E19" s="10">
        <v>358</v>
      </c>
      <c r="F19" s="10">
        <v>0</v>
      </c>
      <c r="G19" s="10">
        <v>443</v>
      </c>
      <c r="H19" s="10">
        <v>85</v>
      </c>
      <c r="I19" s="16">
        <v>80.81264108352144</v>
      </c>
      <c r="J19" s="10">
        <v>357</v>
      </c>
      <c r="K19" s="16">
        <f t="shared" si="0"/>
        <v>80.58690744920993</v>
      </c>
      <c r="L19" s="10">
        <v>6</v>
      </c>
      <c r="M19" s="16">
        <f t="shared" si="1"/>
        <v>1.675977653631285</v>
      </c>
      <c r="N19" s="10">
        <v>351</v>
      </c>
      <c r="O19" s="19">
        <f t="shared" si="2"/>
        <v>98.31932773109243</v>
      </c>
      <c r="P19" s="22">
        <v>0</v>
      </c>
      <c r="Q19" s="23">
        <v>285</v>
      </c>
      <c r="R19" s="11">
        <f>Q19/D19*100</f>
        <v>79.60893854748603</v>
      </c>
      <c r="S19" s="10">
        <v>66</v>
      </c>
      <c r="T19" s="16">
        <f>S19/D19*100</f>
        <v>18.435754189944134</v>
      </c>
    </row>
    <row r="20" spans="1:20" s="24" customFormat="1" ht="15" customHeight="1">
      <c r="A20" s="10">
        <v>18</v>
      </c>
      <c r="B20" s="10" t="s">
        <v>30</v>
      </c>
      <c r="C20" s="10">
        <v>1670</v>
      </c>
      <c r="D20" s="10">
        <v>1256</v>
      </c>
      <c r="E20" s="10">
        <v>1256</v>
      </c>
      <c r="F20" s="10">
        <v>0</v>
      </c>
      <c r="G20" s="10">
        <v>1670</v>
      </c>
      <c r="H20" s="10">
        <v>414</v>
      </c>
      <c r="I20" s="16">
        <v>75.20958083832335</v>
      </c>
      <c r="J20" s="10">
        <v>1256</v>
      </c>
      <c r="K20" s="16">
        <f t="shared" si="0"/>
        <v>75.20958083832335</v>
      </c>
      <c r="L20" s="10">
        <v>20</v>
      </c>
      <c r="M20" s="16">
        <f t="shared" si="1"/>
        <v>1.5923566878980893</v>
      </c>
      <c r="N20" s="10">
        <v>1236</v>
      </c>
      <c r="O20" s="19">
        <f t="shared" si="2"/>
        <v>98.40764331210191</v>
      </c>
      <c r="P20" s="22">
        <v>0</v>
      </c>
      <c r="Q20" s="23">
        <v>567</v>
      </c>
      <c r="R20" s="11">
        <f>Q20/D20*100</f>
        <v>45.14331210191082</v>
      </c>
      <c r="S20" s="10">
        <v>669</v>
      </c>
      <c r="T20" s="16">
        <f>S20/D20*100</f>
        <v>53.26433121019109</v>
      </c>
    </row>
    <row r="21" spans="1:20" s="24" customFormat="1" ht="15" customHeight="1">
      <c r="A21" s="10">
        <v>19</v>
      </c>
      <c r="B21" s="10" t="s">
        <v>31</v>
      </c>
      <c r="C21" s="10">
        <v>1913</v>
      </c>
      <c r="D21" s="10">
        <v>1324</v>
      </c>
      <c r="E21" s="10">
        <v>1324</v>
      </c>
      <c r="F21" s="10">
        <v>0</v>
      </c>
      <c r="G21" s="10">
        <v>1913</v>
      </c>
      <c r="H21" s="10">
        <v>589</v>
      </c>
      <c r="I21" s="16">
        <v>69.21066387872452</v>
      </c>
      <c r="J21" s="10">
        <v>1324</v>
      </c>
      <c r="K21" s="16">
        <f t="shared" si="0"/>
        <v>69.21066387872452</v>
      </c>
      <c r="L21" s="10">
        <v>20</v>
      </c>
      <c r="M21" s="16">
        <f t="shared" si="1"/>
        <v>1.5105740181268883</v>
      </c>
      <c r="N21" s="10">
        <v>1304</v>
      </c>
      <c r="O21" s="19">
        <f t="shared" si="2"/>
        <v>98.48942598187311</v>
      </c>
      <c r="P21" s="22">
        <v>0</v>
      </c>
      <c r="Q21" s="23">
        <v>602</v>
      </c>
      <c r="R21" s="11">
        <f>Q21/D21*100</f>
        <v>45.468277945619334</v>
      </c>
      <c r="S21" s="10">
        <v>702</v>
      </c>
      <c r="T21" s="16">
        <f>S21/D21*100</f>
        <v>53.02114803625378</v>
      </c>
    </row>
    <row r="22" spans="1:20" s="24" customFormat="1" ht="15" customHeight="1">
      <c r="A22" s="10">
        <v>20</v>
      </c>
      <c r="B22" s="10" t="s">
        <v>32</v>
      </c>
      <c r="C22" s="10">
        <v>1650</v>
      </c>
      <c r="D22" s="10">
        <v>1136</v>
      </c>
      <c r="E22" s="10">
        <v>1136</v>
      </c>
      <c r="F22" s="10">
        <v>0</v>
      </c>
      <c r="G22" s="10">
        <v>1650</v>
      </c>
      <c r="H22" s="10">
        <v>514</v>
      </c>
      <c r="I22" s="16">
        <v>68.84848484848484</v>
      </c>
      <c r="J22" s="10">
        <v>1135</v>
      </c>
      <c r="K22" s="16">
        <f t="shared" si="0"/>
        <v>68.78787878787878</v>
      </c>
      <c r="L22" s="10">
        <v>12</v>
      </c>
      <c r="M22" s="16">
        <f t="shared" si="1"/>
        <v>1.056338028169014</v>
      </c>
      <c r="N22" s="10">
        <v>1123</v>
      </c>
      <c r="O22" s="19">
        <f t="shared" si="2"/>
        <v>98.94273127753304</v>
      </c>
      <c r="P22" s="22">
        <v>0</v>
      </c>
      <c r="Q22" s="23">
        <v>568</v>
      </c>
      <c r="R22" s="11">
        <f>Q22/D22*100</f>
        <v>50</v>
      </c>
      <c r="S22" s="10">
        <v>555</v>
      </c>
      <c r="T22" s="16">
        <f>S22/D22*100</f>
        <v>48.8556338028169</v>
      </c>
    </row>
    <row r="23" spans="1:20" s="24" customFormat="1" ht="15" customHeight="1">
      <c r="A23" s="10">
        <v>21</v>
      </c>
      <c r="B23" s="10" t="s">
        <v>33</v>
      </c>
      <c r="C23" s="10">
        <v>1702</v>
      </c>
      <c r="D23" s="10">
        <v>1168</v>
      </c>
      <c r="E23" s="10">
        <v>1168</v>
      </c>
      <c r="F23" s="10">
        <v>0</v>
      </c>
      <c r="G23" s="10">
        <v>1702</v>
      </c>
      <c r="H23" s="10">
        <v>534</v>
      </c>
      <c r="I23" s="16">
        <v>68.62514688601645</v>
      </c>
      <c r="J23" s="10">
        <v>1168</v>
      </c>
      <c r="K23" s="16">
        <f t="shared" si="0"/>
        <v>68.62514688601645</v>
      </c>
      <c r="L23" s="10">
        <v>10</v>
      </c>
      <c r="M23" s="16">
        <f t="shared" si="1"/>
        <v>0.8561643835616438</v>
      </c>
      <c r="N23" s="10">
        <v>1158</v>
      </c>
      <c r="O23" s="19">
        <f t="shared" si="2"/>
        <v>99.14383561643835</v>
      </c>
      <c r="P23" s="22">
        <v>0</v>
      </c>
      <c r="Q23" s="23">
        <v>519</v>
      </c>
      <c r="R23" s="11">
        <f>Q23/D23*100</f>
        <v>44.43493150684932</v>
      </c>
      <c r="S23" s="10">
        <v>639</v>
      </c>
      <c r="T23" s="16">
        <f>S23/D23*100</f>
        <v>54.70890410958904</v>
      </c>
    </row>
    <row r="24" spans="1:20" s="24" customFormat="1" ht="15" customHeight="1">
      <c r="A24" s="10">
        <v>22</v>
      </c>
      <c r="B24" s="10" t="s">
        <v>34</v>
      </c>
      <c r="C24" s="10">
        <v>824</v>
      </c>
      <c r="D24" s="10">
        <v>666</v>
      </c>
      <c r="E24" s="10">
        <v>666</v>
      </c>
      <c r="F24" s="10">
        <v>0</v>
      </c>
      <c r="G24" s="10">
        <v>824</v>
      </c>
      <c r="H24" s="10">
        <v>158</v>
      </c>
      <c r="I24" s="16">
        <v>80.8252427184466</v>
      </c>
      <c r="J24" s="10">
        <v>666</v>
      </c>
      <c r="K24" s="16">
        <f t="shared" si="0"/>
        <v>80.8252427184466</v>
      </c>
      <c r="L24" s="10">
        <v>6</v>
      </c>
      <c r="M24" s="16">
        <f t="shared" si="1"/>
        <v>0.9009009009009009</v>
      </c>
      <c r="N24" s="10">
        <v>660</v>
      </c>
      <c r="O24" s="19">
        <f t="shared" si="2"/>
        <v>99.09909909909909</v>
      </c>
      <c r="P24" s="22">
        <v>0</v>
      </c>
      <c r="Q24" s="23">
        <v>628</v>
      </c>
      <c r="R24" s="11">
        <f>Q24/D24*100</f>
        <v>94.29429429429429</v>
      </c>
      <c r="S24" s="10">
        <v>32</v>
      </c>
      <c r="T24" s="16">
        <f>S24/D24*100</f>
        <v>4.804804804804805</v>
      </c>
    </row>
    <row r="25" spans="1:20" s="24" customFormat="1" ht="15" customHeight="1">
      <c r="A25" s="10">
        <v>23</v>
      </c>
      <c r="B25" s="10" t="s">
        <v>35</v>
      </c>
      <c r="C25" s="10">
        <v>1358</v>
      </c>
      <c r="D25" s="10">
        <v>951</v>
      </c>
      <c r="E25" s="10">
        <v>951</v>
      </c>
      <c r="F25" s="10">
        <v>0</v>
      </c>
      <c r="G25" s="10">
        <v>1358</v>
      </c>
      <c r="H25" s="10">
        <v>407</v>
      </c>
      <c r="I25" s="16">
        <v>70.02945508100147</v>
      </c>
      <c r="J25" s="10">
        <v>951</v>
      </c>
      <c r="K25" s="16">
        <f t="shared" si="0"/>
        <v>70.02945508100147</v>
      </c>
      <c r="L25" s="10">
        <v>12</v>
      </c>
      <c r="M25" s="16">
        <f t="shared" si="1"/>
        <v>1.2618296529968454</v>
      </c>
      <c r="N25" s="10">
        <v>939</v>
      </c>
      <c r="O25" s="19">
        <f t="shared" si="2"/>
        <v>98.73817034700315</v>
      </c>
      <c r="P25" s="22">
        <v>0</v>
      </c>
      <c r="Q25" s="23">
        <v>436</v>
      </c>
      <c r="R25" s="11">
        <f>Q25/D25*100</f>
        <v>45.846477392218716</v>
      </c>
      <c r="S25" s="10">
        <v>503</v>
      </c>
      <c r="T25" s="16">
        <f>S25/D25*100</f>
        <v>52.89169295478444</v>
      </c>
    </row>
    <row r="26" spans="1:20" s="24" customFormat="1" ht="15" customHeight="1">
      <c r="A26" s="10">
        <v>24</v>
      </c>
      <c r="B26" s="10" t="s">
        <v>36</v>
      </c>
      <c r="C26" s="10">
        <v>1359</v>
      </c>
      <c r="D26" s="10">
        <v>960</v>
      </c>
      <c r="E26" s="10">
        <v>960</v>
      </c>
      <c r="F26" s="10">
        <v>0</v>
      </c>
      <c r="G26" s="10">
        <v>1359</v>
      </c>
      <c r="H26" s="10">
        <v>399</v>
      </c>
      <c r="I26" s="16">
        <v>70.6401766004415</v>
      </c>
      <c r="J26" s="10">
        <v>960</v>
      </c>
      <c r="K26" s="16">
        <f t="shared" si="0"/>
        <v>70.6401766004415</v>
      </c>
      <c r="L26" s="10">
        <v>12</v>
      </c>
      <c r="M26" s="16">
        <f t="shared" si="1"/>
        <v>1.25</v>
      </c>
      <c r="N26" s="10">
        <v>948</v>
      </c>
      <c r="O26" s="19">
        <f t="shared" si="2"/>
        <v>98.75</v>
      </c>
      <c r="P26" s="22">
        <v>0</v>
      </c>
      <c r="Q26" s="23">
        <v>412</v>
      </c>
      <c r="R26" s="11">
        <f>Q26/D26*100</f>
        <v>42.916666666666664</v>
      </c>
      <c r="S26" s="10">
        <v>536</v>
      </c>
      <c r="T26" s="16">
        <f>S26/D26*100</f>
        <v>55.833333333333336</v>
      </c>
    </row>
    <row r="27" spans="1:20" s="24" customFormat="1" ht="15" customHeight="1">
      <c r="A27" s="10">
        <v>25</v>
      </c>
      <c r="B27" s="10" t="s">
        <v>37</v>
      </c>
      <c r="C27" s="10">
        <v>1445</v>
      </c>
      <c r="D27" s="10">
        <v>958</v>
      </c>
      <c r="E27" s="10">
        <v>958</v>
      </c>
      <c r="F27" s="10">
        <v>0</v>
      </c>
      <c r="G27" s="10">
        <v>1445</v>
      </c>
      <c r="H27" s="10">
        <v>487</v>
      </c>
      <c r="I27" s="16">
        <v>66.29757785467129</v>
      </c>
      <c r="J27" s="10">
        <v>958</v>
      </c>
      <c r="K27" s="16">
        <f t="shared" si="0"/>
        <v>66.29757785467129</v>
      </c>
      <c r="L27" s="10">
        <v>11</v>
      </c>
      <c r="M27" s="16">
        <f t="shared" si="1"/>
        <v>1.1482254697286012</v>
      </c>
      <c r="N27" s="10">
        <v>947</v>
      </c>
      <c r="O27" s="19">
        <f t="shared" si="2"/>
        <v>98.8517745302714</v>
      </c>
      <c r="P27" s="22">
        <v>0</v>
      </c>
      <c r="Q27" s="23">
        <v>391</v>
      </c>
      <c r="R27" s="11">
        <f>Q27/D27*100</f>
        <v>40.81419624217119</v>
      </c>
      <c r="S27" s="10">
        <v>556</v>
      </c>
      <c r="T27" s="16">
        <f>S27/D27*100</f>
        <v>58.037578288100214</v>
      </c>
    </row>
    <row r="28" spans="1:20" s="24" customFormat="1" ht="15" customHeight="1">
      <c r="A28" s="10">
        <v>26</v>
      </c>
      <c r="B28" s="10" t="s">
        <v>38</v>
      </c>
      <c r="C28" s="10">
        <v>1679</v>
      </c>
      <c r="D28" s="10">
        <v>1240</v>
      </c>
      <c r="E28" s="10">
        <v>1240</v>
      </c>
      <c r="F28" s="10">
        <v>0</v>
      </c>
      <c r="G28" s="10">
        <v>1679</v>
      </c>
      <c r="H28" s="10">
        <v>439</v>
      </c>
      <c r="I28" s="16">
        <v>73.8534842167957</v>
      </c>
      <c r="J28" s="10">
        <v>1240</v>
      </c>
      <c r="K28" s="16">
        <f t="shared" si="0"/>
        <v>73.8534842167957</v>
      </c>
      <c r="L28" s="10">
        <v>15</v>
      </c>
      <c r="M28" s="16">
        <f t="shared" si="1"/>
        <v>1.2096774193548387</v>
      </c>
      <c r="N28" s="10">
        <v>1225</v>
      </c>
      <c r="O28" s="19">
        <f t="shared" si="2"/>
        <v>98.79032258064517</v>
      </c>
      <c r="P28" s="22">
        <v>0</v>
      </c>
      <c r="Q28" s="23">
        <v>397</v>
      </c>
      <c r="R28" s="11">
        <f>Q28/D28*100</f>
        <v>32.016129032258064</v>
      </c>
      <c r="S28" s="10">
        <v>828</v>
      </c>
      <c r="T28" s="16">
        <f>S28/D28*100</f>
        <v>66.77419354838709</v>
      </c>
    </row>
    <row r="29" spans="1:20" s="24" customFormat="1" ht="15" customHeight="1">
      <c r="A29" s="10">
        <v>27</v>
      </c>
      <c r="B29" s="10" t="s">
        <v>39</v>
      </c>
      <c r="C29" s="10">
        <v>860</v>
      </c>
      <c r="D29" s="10">
        <v>608</v>
      </c>
      <c r="E29" s="10">
        <v>608</v>
      </c>
      <c r="F29" s="10">
        <v>0</v>
      </c>
      <c r="G29" s="10">
        <v>860</v>
      </c>
      <c r="H29" s="10">
        <v>252</v>
      </c>
      <c r="I29" s="16">
        <v>70.69767441860465</v>
      </c>
      <c r="J29" s="10">
        <v>608</v>
      </c>
      <c r="K29" s="16">
        <f t="shared" si="0"/>
        <v>70.69767441860465</v>
      </c>
      <c r="L29" s="10">
        <v>8</v>
      </c>
      <c r="M29" s="16">
        <f t="shared" si="1"/>
        <v>1.3157894736842104</v>
      </c>
      <c r="N29" s="10">
        <v>600</v>
      </c>
      <c r="O29" s="19">
        <f t="shared" si="2"/>
        <v>98.68421052631578</v>
      </c>
      <c r="P29" s="22">
        <v>0</v>
      </c>
      <c r="Q29" s="23">
        <v>280</v>
      </c>
      <c r="R29" s="11">
        <f>Q29/D29*100</f>
        <v>46.05263157894737</v>
      </c>
      <c r="S29" s="10">
        <v>320</v>
      </c>
      <c r="T29" s="16">
        <f>S29/D29*100</f>
        <v>52.63157894736842</v>
      </c>
    </row>
    <row r="30" spans="1:20" s="24" customFormat="1" ht="15" customHeight="1">
      <c r="A30" s="10">
        <v>28</v>
      </c>
      <c r="B30" s="10" t="s">
        <v>40</v>
      </c>
      <c r="C30" s="10">
        <v>1249</v>
      </c>
      <c r="D30" s="10">
        <v>825</v>
      </c>
      <c r="E30" s="10">
        <v>825</v>
      </c>
      <c r="F30" s="10">
        <v>0</v>
      </c>
      <c r="G30" s="10">
        <v>1249</v>
      </c>
      <c r="H30" s="10">
        <v>424</v>
      </c>
      <c r="I30" s="16">
        <v>66.05284227381905</v>
      </c>
      <c r="J30" s="10">
        <v>825</v>
      </c>
      <c r="K30" s="16">
        <f t="shared" si="0"/>
        <v>66.05284227381905</v>
      </c>
      <c r="L30" s="10">
        <v>12</v>
      </c>
      <c r="M30" s="16">
        <f t="shared" si="1"/>
        <v>1.4545454545454546</v>
      </c>
      <c r="N30" s="10">
        <v>813</v>
      </c>
      <c r="O30" s="19">
        <f t="shared" si="2"/>
        <v>98.54545454545455</v>
      </c>
      <c r="P30" s="22">
        <v>0</v>
      </c>
      <c r="Q30" s="23">
        <v>357</v>
      </c>
      <c r="R30" s="11">
        <f>Q30/D30*100</f>
        <v>43.27272727272727</v>
      </c>
      <c r="S30" s="10">
        <v>456</v>
      </c>
      <c r="T30" s="16">
        <f>S30/D30*100</f>
        <v>55.27272727272727</v>
      </c>
    </row>
    <row r="31" spans="1:20" s="24" customFormat="1" ht="15" customHeight="1">
      <c r="A31" s="10">
        <v>29</v>
      </c>
      <c r="B31" s="10" t="s">
        <v>41</v>
      </c>
      <c r="C31" s="10">
        <v>1032</v>
      </c>
      <c r="D31" s="10">
        <v>765</v>
      </c>
      <c r="E31" s="10">
        <v>765</v>
      </c>
      <c r="F31" s="10">
        <v>0</v>
      </c>
      <c r="G31" s="10">
        <v>1031</v>
      </c>
      <c r="H31" s="10">
        <v>266</v>
      </c>
      <c r="I31" s="16">
        <v>74.12790697674419</v>
      </c>
      <c r="J31" s="10">
        <v>765</v>
      </c>
      <c r="K31" s="16">
        <f t="shared" si="0"/>
        <v>74.12790697674419</v>
      </c>
      <c r="L31" s="10">
        <v>6</v>
      </c>
      <c r="M31" s="16">
        <f t="shared" si="1"/>
        <v>0.7843137254901961</v>
      </c>
      <c r="N31" s="10">
        <v>759</v>
      </c>
      <c r="O31" s="19">
        <f t="shared" si="2"/>
        <v>99.2156862745098</v>
      </c>
      <c r="P31" s="22">
        <v>0</v>
      </c>
      <c r="Q31" s="23">
        <v>340</v>
      </c>
      <c r="R31" s="11">
        <f>Q31/D31*100</f>
        <v>44.44444444444444</v>
      </c>
      <c r="S31" s="10">
        <v>419</v>
      </c>
      <c r="T31" s="16">
        <f>S31/D31*100</f>
        <v>54.771241830065364</v>
      </c>
    </row>
    <row r="32" spans="1:20" s="24" customFormat="1" ht="15" customHeight="1">
      <c r="A32" s="10">
        <v>30</v>
      </c>
      <c r="B32" s="10" t="s">
        <v>42</v>
      </c>
      <c r="C32" s="10">
        <v>1125</v>
      </c>
      <c r="D32" s="10">
        <v>794</v>
      </c>
      <c r="E32" s="10">
        <v>794</v>
      </c>
      <c r="F32" s="10">
        <v>0</v>
      </c>
      <c r="G32" s="10">
        <v>1125</v>
      </c>
      <c r="H32" s="10">
        <v>330</v>
      </c>
      <c r="I32" s="16">
        <v>70.57777777777777</v>
      </c>
      <c r="J32" s="10">
        <v>794</v>
      </c>
      <c r="K32" s="16">
        <f t="shared" si="0"/>
        <v>70.57777777777777</v>
      </c>
      <c r="L32" s="10">
        <v>4</v>
      </c>
      <c r="M32" s="16">
        <f t="shared" si="1"/>
        <v>0.5037783375314862</v>
      </c>
      <c r="N32" s="10">
        <v>790</v>
      </c>
      <c r="O32" s="19">
        <f t="shared" si="2"/>
        <v>99.49622166246851</v>
      </c>
      <c r="P32" s="22">
        <v>0</v>
      </c>
      <c r="Q32" s="23">
        <v>342</v>
      </c>
      <c r="R32" s="11">
        <f>Q32/D32*100</f>
        <v>43.07304785894207</v>
      </c>
      <c r="S32" s="10">
        <v>448</v>
      </c>
      <c r="T32" s="16">
        <f>S32/D32*100</f>
        <v>56.42317380352645</v>
      </c>
    </row>
    <row r="33" spans="1:20" s="24" customFormat="1" ht="15" customHeight="1">
      <c r="A33" s="10">
        <v>31</v>
      </c>
      <c r="B33" s="10" t="s">
        <v>43</v>
      </c>
      <c r="C33" s="10">
        <v>895</v>
      </c>
      <c r="D33" s="10">
        <v>645</v>
      </c>
      <c r="E33" s="10">
        <v>645</v>
      </c>
      <c r="F33" s="10">
        <v>0</v>
      </c>
      <c r="G33" s="10">
        <v>895</v>
      </c>
      <c r="H33" s="10">
        <v>250</v>
      </c>
      <c r="I33" s="16">
        <v>72.06703910614524</v>
      </c>
      <c r="J33" s="10">
        <v>645</v>
      </c>
      <c r="K33" s="16">
        <f t="shared" si="0"/>
        <v>72.06703910614524</v>
      </c>
      <c r="L33" s="10">
        <v>7</v>
      </c>
      <c r="M33" s="16">
        <f t="shared" si="1"/>
        <v>1.0852713178294573</v>
      </c>
      <c r="N33" s="10">
        <v>638</v>
      </c>
      <c r="O33" s="19">
        <f t="shared" si="2"/>
        <v>98.91472868217053</v>
      </c>
      <c r="P33" s="22">
        <v>0</v>
      </c>
      <c r="Q33" s="23">
        <v>230</v>
      </c>
      <c r="R33" s="11">
        <f>Q33/D33*100</f>
        <v>35.65891472868217</v>
      </c>
      <c r="S33" s="10">
        <v>408</v>
      </c>
      <c r="T33" s="16">
        <f>S33/D33*100</f>
        <v>63.25581395348837</v>
      </c>
    </row>
    <row r="34" spans="1:20" s="24" customFormat="1" ht="15" customHeight="1">
      <c r="A34" s="10">
        <v>32</v>
      </c>
      <c r="B34" s="10" t="s">
        <v>44</v>
      </c>
      <c r="C34" s="10">
        <v>2120</v>
      </c>
      <c r="D34" s="10">
        <v>1524</v>
      </c>
      <c r="E34" s="10">
        <v>1524</v>
      </c>
      <c r="F34" s="10">
        <v>0</v>
      </c>
      <c r="G34" s="10">
        <v>2120</v>
      </c>
      <c r="H34" s="10">
        <v>596</v>
      </c>
      <c r="I34" s="16">
        <v>71.88679245283018</v>
      </c>
      <c r="J34" s="10">
        <v>1523</v>
      </c>
      <c r="K34" s="16">
        <f t="shared" si="0"/>
        <v>71.83962264150944</v>
      </c>
      <c r="L34" s="10">
        <v>21</v>
      </c>
      <c r="M34" s="16">
        <f t="shared" si="1"/>
        <v>1.3779527559055118</v>
      </c>
      <c r="N34" s="10">
        <v>1502</v>
      </c>
      <c r="O34" s="19">
        <f t="shared" si="2"/>
        <v>98.62114248194354</v>
      </c>
      <c r="P34" s="22">
        <v>0</v>
      </c>
      <c r="Q34" s="23">
        <v>883</v>
      </c>
      <c r="R34" s="11">
        <f>Q34/D34*100</f>
        <v>57.939632545931765</v>
      </c>
      <c r="S34" s="10">
        <v>619</v>
      </c>
      <c r="T34" s="16">
        <f>S34/D34*100</f>
        <v>40.61679790026247</v>
      </c>
    </row>
    <row r="35" spans="1:20" s="24" customFormat="1" ht="15" customHeight="1">
      <c r="A35" s="10">
        <v>33</v>
      </c>
      <c r="B35" s="10" t="s">
        <v>45</v>
      </c>
      <c r="C35" s="10">
        <v>2275</v>
      </c>
      <c r="D35" s="10">
        <v>1701</v>
      </c>
      <c r="E35" s="10">
        <v>1701</v>
      </c>
      <c r="F35" s="10">
        <v>0</v>
      </c>
      <c r="G35" s="10">
        <v>2275</v>
      </c>
      <c r="H35" s="10">
        <v>574</v>
      </c>
      <c r="I35" s="16">
        <v>74.76923076923076</v>
      </c>
      <c r="J35" s="10">
        <v>1701</v>
      </c>
      <c r="K35" s="16">
        <f t="shared" si="0"/>
        <v>74.76923076923076</v>
      </c>
      <c r="L35" s="10">
        <v>27</v>
      </c>
      <c r="M35" s="16">
        <f t="shared" si="1"/>
        <v>1.5873015873015872</v>
      </c>
      <c r="N35" s="10">
        <v>1674</v>
      </c>
      <c r="O35" s="19">
        <f t="shared" si="2"/>
        <v>98.4126984126984</v>
      </c>
      <c r="P35" s="22">
        <v>0</v>
      </c>
      <c r="Q35" s="23">
        <v>961</v>
      </c>
      <c r="R35" s="11">
        <f>Q35/D35*100</f>
        <v>56.496178718400934</v>
      </c>
      <c r="S35" s="10">
        <v>713</v>
      </c>
      <c r="T35" s="16">
        <f>S35/D35*100</f>
        <v>41.91651969429747</v>
      </c>
    </row>
    <row r="36" spans="1:20" s="24" customFormat="1" ht="15" customHeight="1">
      <c r="A36" s="10">
        <v>34</v>
      </c>
      <c r="B36" s="10" t="s">
        <v>46</v>
      </c>
      <c r="C36" s="10">
        <v>2230</v>
      </c>
      <c r="D36" s="10">
        <v>1554</v>
      </c>
      <c r="E36" s="10">
        <v>1554</v>
      </c>
      <c r="F36" s="10">
        <v>0</v>
      </c>
      <c r="G36" s="10">
        <v>2229</v>
      </c>
      <c r="H36" s="10">
        <v>675</v>
      </c>
      <c r="I36" s="16">
        <v>69.68609865470852</v>
      </c>
      <c r="J36" s="10">
        <v>1554</v>
      </c>
      <c r="K36" s="16">
        <f t="shared" si="0"/>
        <v>69.68609865470852</v>
      </c>
      <c r="L36" s="10">
        <v>24</v>
      </c>
      <c r="M36" s="16">
        <f t="shared" si="1"/>
        <v>1.5444015444015444</v>
      </c>
      <c r="N36" s="10">
        <v>1530</v>
      </c>
      <c r="O36" s="19">
        <f t="shared" si="2"/>
        <v>98.45559845559846</v>
      </c>
      <c r="P36" s="22">
        <v>0</v>
      </c>
      <c r="Q36" s="23">
        <v>854</v>
      </c>
      <c r="R36" s="11">
        <f>Q36/D36*100</f>
        <v>54.95495495495496</v>
      </c>
      <c r="S36" s="10">
        <v>676</v>
      </c>
      <c r="T36" s="16">
        <f>S36/D36*100</f>
        <v>43.5006435006435</v>
      </c>
    </row>
    <row r="37" spans="1:20" s="24" customFormat="1" ht="15" customHeight="1">
      <c r="A37" s="10">
        <v>35</v>
      </c>
      <c r="B37" s="10" t="s">
        <v>47</v>
      </c>
      <c r="C37" s="10">
        <v>2411</v>
      </c>
      <c r="D37" s="10">
        <v>1772</v>
      </c>
      <c r="E37" s="10">
        <v>1772</v>
      </c>
      <c r="F37" s="10">
        <v>0</v>
      </c>
      <c r="G37" s="10">
        <v>2410</v>
      </c>
      <c r="H37" s="10">
        <v>638</v>
      </c>
      <c r="I37" s="16">
        <v>73.49647449191207</v>
      </c>
      <c r="J37" s="10">
        <v>1772</v>
      </c>
      <c r="K37" s="16">
        <f t="shared" si="0"/>
        <v>73.49647449191207</v>
      </c>
      <c r="L37" s="10">
        <v>20</v>
      </c>
      <c r="M37" s="16">
        <f t="shared" si="1"/>
        <v>1.1286681715575622</v>
      </c>
      <c r="N37" s="10">
        <v>1752</v>
      </c>
      <c r="O37" s="19">
        <f t="shared" si="2"/>
        <v>98.87133182844244</v>
      </c>
      <c r="P37" s="22">
        <v>0</v>
      </c>
      <c r="Q37" s="23">
        <v>1014</v>
      </c>
      <c r="R37" s="11">
        <f>Q37/D37*100</f>
        <v>57.2234762979684</v>
      </c>
      <c r="S37" s="10">
        <v>738</v>
      </c>
      <c r="T37" s="16">
        <f>S37/D37*100</f>
        <v>41.64785553047404</v>
      </c>
    </row>
    <row r="38" spans="1:20" s="24" customFormat="1" ht="15" customHeight="1">
      <c r="A38" s="10">
        <v>36</v>
      </c>
      <c r="B38" s="10" t="s">
        <v>48</v>
      </c>
      <c r="C38" s="10">
        <v>1549</v>
      </c>
      <c r="D38" s="10">
        <v>1088</v>
      </c>
      <c r="E38" s="10">
        <v>1088</v>
      </c>
      <c r="F38" s="10">
        <v>0</v>
      </c>
      <c r="G38" s="10">
        <v>1525</v>
      </c>
      <c r="H38" s="10">
        <v>437</v>
      </c>
      <c r="I38" s="16">
        <v>70.23886378308586</v>
      </c>
      <c r="J38" s="10">
        <v>1088</v>
      </c>
      <c r="K38" s="16">
        <f t="shared" si="0"/>
        <v>70.23886378308586</v>
      </c>
      <c r="L38" s="10">
        <v>13</v>
      </c>
      <c r="M38" s="16">
        <f t="shared" si="1"/>
        <v>1.1948529411764706</v>
      </c>
      <c r="N38" s="10">
        <v>1075</v>
      </c>
      <c r="O38" s="19">
        <f t="shared" si="2"/>
        <v>98.80514705882352</v>
      </c>
      <c r="P38" s="22">
        <v>0</v>
      </c>
      <c r="Q38" s="23">
        <v>602</v>
      </c>
      <c r="R38" s="11">
        <f>Q38/D38*100</f>
        <v>55.33088235294118</v>
      </c>
      <c r="S38" s="10">
        <v>473</v>
      </c>
      <c r="T38" s="16">
        <f>S38/D38*100</f>
        <v>43.474264705882355</v>
      </c>
    </row>
    <row r="39" spans="1:20" s="24" customFormat="1" ht="15" customHeight="1">
      <c r="A39" s="10">
        <v>37</v>
      </c>
      <c r="B39" s="10" t="s">
        <v>49</v>
      </c>
      <c r="C39" s="10">
        <v>1590</v>
      </c>
      <c r="D39" s="10">
        <v>1167</v>
      </c>
      <c r="E39" s="10">
        <v>1167</v>
      </c>
      <c r="F39" s="10">
        <v>0</v>
      </c>
      <c r="G39" s="10">
        <v>1589</v>
      </c>
      <c r="H39" s="10">
        <v>422</v>
      </c>
      <c r="I39" s="16">
        <v>73.39622641509433</v>
      </c>
      <c r="J39" s="10">
        <v>1167</v>
      </c>
      <c r="K39" s="16">
        <f t="shared" si="0"/>
        <v>73.39622641509433</v>
      </c>
      <c r="L39" s="10">
        <v>20</v>
      </c>
      <c r="M39" s="16">
        <f t="shared" si="1"/>
        <v>1.7137960582690661</v>
      </c>
      <c r="N39" s="10">
        <v>1147</v>
      </c>
      <c r="O39" s="19">
        <f t="shared" si="2"/>
        <v>98.28620394173093</v>
      </c>
      <c r="P39" s="22">
        <v>0</v>
      </c>
      <c r="Q39" s="23">
        <v>709</v>
      </c>
      <c r="R39" s="11">
        <f>Q39/D39*100</f>
        <v>60.75407026563839</v>
      </c>
      <c r="S39" s="10">
        <v>438</v>
      </c>
      <c r="T39" s="16">
        <f>S39/D39*100</f>
        <v>37.53213367609254</v>
      </c>
    </row>
    <row r="40" spans="1:20" s="24" customFormat="1" ht="15" customHeight="1">
      <c r="A40" s="10">
        <v>38</v>
      </c>
      <c r="B40" s="10" t="s">
        <v>50</v>
      </c>
      <c r="C40" s="10">
        <v>2127</v>
      </c>
      <c r="D40" s="10">
        <v>1570</v>
      </c>
      <c r="E40" s="10">
        <v>1570</v>
      </c>
      <c r="F40" s="10">
        <v>0</v>
      </c>
      <c r="G40" s="10">
        <v>2127</v>
      </c>
      <c r="H40" s="10">
        <v>557</v>
      </c>
      <c r="I40" s="16">
        <v>73.81288199341796</v>
      </c>
      <c r="J40" s="10">
        <v>1570</v>
      </c>
      <c r="K40" s="16">
        <f t="shared" si="0"/>
        <v>73.81288199341796</v>
      </c>
      <c r="L40" s="10">
        <v>23</v>
      </c>
      <c r="M40" s="16">
        <f t="shared" si="1"/>
        <v>1.4649681528662422</v>
      </c>
      <c r="N40" s="10">
        <v>1547</v>
      </c>
      <c r="O40" s="19">
        <f t="shared" si="2"/>
        <v>98.53503184713375</v>
      </c>
      <c r="P40" s="22">
        <v>0</v>
      </c>
      <c r="Q40" s="23">
        <v>818</v>
      </c>
      <c r="R40" s="11">
        <f>Q40/D40*100</f>
        <v>52.101910828025474</v>
      </c>
      <c r="S40" s="10">
        <v>729</v>
      </c>
      <c r="T40" s="16">
        <f>S40/D40*100</f>
        <v>46.433121019108285</v>
      </c>
    </row>
    <row r="41" spans="1:20" s="24" customFormat="1" ht="15" customHeight="1">
      <c r="A41" s="10">
        <v>39</v>
      </c>
      <c r="B41" s="10" t="s">
        <v>51</v>
      </c>
      <c r="C41" s="10">
        <v>2086</v>
      </c>
      <c r="D41" s="10">
        <v>1556</v>
      </c>
      <c r="E41" s="10">
        <v>1556</v>
      </c>
      <c r="F41" s="10">
        <v>0</v>
      </c>
      <c r="G41" s="10">
        <v>2085</v>
      </c>
      <c r="H41" s="10">
        <v>529</v>
      </c>
      <c r="I41" s="16">
        <v>74.59252157238735</v>
      </c>
      <c r="J41" s="10">
        <v>1556</v>
      </c>
      <c r="K41" s="16">
        <f t="shared" si="0"/>
        <v>74.59252157238735</v>
      </c>
      <c r="L41" s="10">
        <v>30</v>
      </c>
      <c r="M41" s="16">
        <f t="shared" si="1"/>
        <v>1.9280205655526992</v>
      </c>
      <c r="N41" s="10">
        <v>1526</v>
      </c>
      <c r="O41" s="19">
        <f t="shared" si="2"/>
        <v>98.0719794344473</v>
      </c>
      <c r="P41" s="22">
        <v>0</v>
      </c>
      <c r="Q41" s="23">
        <v>763</v>
      </c>
      <c r="R41" s="11">
        <f>Q41/D41*100</f>
        <v>49.03598971722365</v>
      </c>
      <c r="S41" s="10">
        <v>763</v>
      </c>
      <c r="T41" s="16">
        <f>S41/D41*100</f>
        <v>49.03598971722365</v>
      </c>
    </row>
    <row r="42" spans="1:20" s="24" customFormat="1" ht="15" customHeight="1">
      <c r="A42" s="10">
        <v>40</v>
      </c>
      <c r="B42" s="10" t="s">
        <v>52</v>
      </c>
      <c r="C42" s="10">
        <v>2307</v>
      </c>
      <c r="D42" s="10">
        <v>1707</v>
      </c>
      <c r="E42" s="10">
        <v>1707</v>
      </c>
      <c r="F42" s="10">
        <v>0</v>
      </c>
      <c r="G42" s="10">
        <v>2307</v>
      </c>
      <c r="H42" s="10">
        <v>600</v>
      </c>
      <c r="I42" s="16">
        <v>73.99219765929779</v>
      </c>
      <c r="J42" s="10">
        <v>1707</v>
      </c>
      <c r="K42" s="16">
        <f t="shared" si="0"/>
        <v>73.99219765929779</v>
      </c>
      <c r="L42" s="10">
        <v>23</v>
      </c>
      <c r="M42" s="16">
        <f t="shared" si="1"/>
        <v>1.3473930872876392</v>
      </c>
      <c r="N42" s="10">
        <v>1684</v>
      </c>
      <c r="O42" s="19">
        <f t="shared" si="2"/>
        <v>98.65260691271236</v>
      </c>
      <c r="P42" s="22">
        <v>0</v>
      </c>
      <c r="Q42" s="23">
        <v>845</v>
      </c>
      <c r="R42" s="11">
        <f>Q42/D42*100</f>
        <v>49.502050380785</v>
      </c>
      <c r="S42" s="10">
        <v>839</v>
      </c>
      <c r="T42" s="16">
        <f>S42/D42*100</f>
        <v>49.15055653192736</v>
      </c>
    </row>
    <row r="43" spans="1:20" s="24" customFormat="1" ht="15" customHeight="1">
      <c r="A43" s="10">
        <v>41</v>
      </c>
      <c r="B43" s="10" t="s">
        <v>53</v>
      </c>
      <c r="C43" s="10">
        <v>2195</v>
      </c>
      <c r="D43" s="10">
        <v>1588</v>
      </c>
      <c r="E43" s="10">
        <v>1588</v>
      </c>
      <c r="F43" s="10">
        <v>0</v>
      </c>
      <c r="G43" s="10">
        <v>2195</v>
      </c>
      <c r="H43" s="10">
        <v>607</v>
      </c>
      <c r="I43" s="16">
        <v>72.34624145785877</v>
      </c>
      <c r="J43" s="10">
        <v>1588</v>
      </c>
      <c r="K43" s="16">
        <f t="shared" si="0"/>
        <v>72.34624145785877</v>
      </c>
      <c r="L43" s="10">
        <v>19</v>
      </c>
      <c r="M43" s="16">
        <f t="shared" si="1"/>
        <v>1.1964735516372795</v>
      </c>
      <c r="N43" s="10">
        <v>1569</v>
      </c>
      <c r="O43" s="19">
        <f t="shared" si="2"/>
        <v>98.80352644836272</v>
      </c>
      <c r="P43" s="22">
        <v>0</v>
      </c>
      <c r="Q43" s="23">
        <v>725</v>
      </c>
      <c r="R43" s="11">
        <f>Q43/D43*100</f>
        <v>45.65491183879094</v>
      </c>
      <c r="S43" s="10">
        <v>844</v>
      </c>
      <c r="T43" s="16">
        <f>S43/D43*100</f>
        <v>53.14861460957179</v>
      </c>
    </row>
    <row r="44" spans="1:20" s="24" customFormat="1" ht="15" customHeight="1">
      <c r="A44" s="10">
        <v>42</v>
      </c>
      <c r="B44" s="10" t="s">
        <v>54</v>
      </c>
      <c r="C44" s="10">
        <v>2158</v>
      </c>
      <c r="D44" s="10">
        <v>1551</v>
      </c>
      <c r="E44" s="10">
        <v>1551</v>
      </c>
      <c r="F44" s="10">
        <v>0</v>
      </c>
      <c r="G44" s="10">
        <v>2159</v>
      </c>
      <c r="H44" s="10">
        <v>608</v>
      </c>
      <c r="I44" s="16">
        <v>71.87210379981465</v>
      </c>
      <c r="J44" s="10">
        <v>1551</v>
      </c>
      <c r="K44" s="16">
        <f t="shared" si="0"/>
        <v>71.87210379981465</v>
      </c>
      <c r="L44" s="10">
        <v>25</v>
      </c>
      <c r="M44" s="16">
        <f t="shared" si="1"/>
        <v>1.6118633139909737</v>
      </c>
      <c r="N44" s="10">
        <v>1526</v>
      </c>
      <c r="O44" s="19">
        <f t="shared" si="2"/>
        <v>98.38813668600903</v>
      </c>
      <c r="P44" s="22">
        <v>0</v>
      </c>
      <c r="Q44" s="23">
        <v>929</v>
      </c>
      <c r="R44" s="11">
        <f>Q44/D44*100</f>
        <v>59.89684074790458</v>
      </c>
      <c r="S44" s="10">
        <v>597</v>
      </c>
      <c r="T44" s="16">
        <f>S44/D44*100</f>
        <v>38.49129593810445</v>
      </c>
    </row>
    <row r="45" spans="1:20" s="24" customFormat="1" ht="15" customHeight="1">
      <c r="A45" s="10">
        <v>43</v>
      </c>
      <c r="B45" s="10" t="s">
        <v>55</v>
      </c>
      <c r="C45" s="10">
        <v>1790</v>
      </c>
      <c r="D45" s="10">
        <v>1312</v>
      </c>
      <c r="E45" s="10">
        <v>1312</v>
      </c>
      <c r="F45" s="10">
        <v>0</v>
      </c>
      <c r="G45" s="10">
        <v>1790</v>
      </c>
      <c r="H45" s="10">
        <v>478</v>
      </c>
      <c r="I45" s="16">
        <v>73.29608938547486</v>
      </c>
      <c r="J45" s="10">
        <v>1312</v>
      </c>
      <c r="K45" s="16">
        <f t="shared" si="0"/>
        <v>73.29608938547486</v>
      </c>
      <c r="L45" s="10">
        <v>14</v>
      </c>
      <c r="M45" s="16">
        <f t="shared" si="1"/>
        <v>1.0670731707317074</v>
      </c>
      <c r="N45" s="10">
        <v>1298</v>
      </c>
      <c r="O45" s="19">
        <f t="shared" si="2"/>
        <v>98.9329268292683</v>
      </c>
      <c r="P45" s="22">
        <v>0</v>
      </c>
      <c r="Q45" s="23">
        <v>746</v>
      </c>
      <c r="R45" s="11">
        <f>Q45/D45*100</f>
        <v>56.859756097560975</v>
      </c>
      <c r="S45" s="10">
        <v>552</v>
      </c>
      <c r="T45" s="16">
        <f>S45/D45*100</f>
        <v>42.073170731707314</v>
      </c>
    </row>
    <row r="46" spans="1:20" s="24" customFormat="1" ht="15" customHeight="1">
      <c r="A46" s="10">
        <v>44</v>
      </c>
      <c r="B46" s="10" t="s">
        <v>56</v>
      </c>
      <c r="C46" s="10">
        <v>2280</v>
      </c>
      <c r="D46" s="10">
        <v>1723</v>
      </c>
      <c r="E46" s="10">
        <v>1723</v>
      </c>
      <c r="F46" s="10">
        <v>0</v>
      </c>
      <c r="G46" s="10">
        <v>2280</v>
      </c>
      <c r="H46" s="10">
        <v>557</v>
      </c>
      <c r="I46" s="16">
        <v>75.5701754385965</v>
      </c>
      <c r="J46" s="10">
        <v>1723</v>
      </c>
      <c r="K46" s="16">
        <f t="shared" si="0"/>
        <v>75.5701754385965</v>
      </c>
      <c r="L46" s="10">
        <v>25</v>
      </c>
      <c r="M46" s="16">
        <f t="shared" si="1"/>
        <v>1.4509576320371445</v>
      </c>
      <c r="N46" s="10">
        <v>1698</v>
      </c>
      <c r="O46" s="19">
        <f t="shared" si="2"/>
        <v>98.54904236796285</v>
      </c>
      <c r="P46" s="22">
        <v>0</v>
      </c>
      <c r="Q46" s="23">
        <v>989</v>
      </c>
      <c r="R46" s="11">
        <f>Q46/D46*100</f>
        <v>57.39988392338944</v>
      </c>
      <c r="S46" s="10">
        <v>709</v>
      </c>
      <c r="T46" s="16">
        <f>S46/D46*100</f>
        <v>41.149158444573416</v>
      </c>
    </row>
    <row r="47" spans="1:20" s="24" customFormat="1" ht="15" customHeight="1">
      <c r="A47" s="10">
        <v>45</v>
      </c>
      <c r="B47" s="10" t="s">
        <v>57</v>
      </c>
      <c r="C47" s="10">
        <v>2367</v>
      </c>
      <c r="D47" s="10">
        <v>1727</v>
      </c>
      <c r="E47" s="10">
        <v>1727</v>
      </c>
      <c r="F47" s="10">
        <v>0</v>
      </c>
      <c r="G47" s="10">
        <v>2367</v>
      </c>
      <c r="H47" s="10">
        <v>640</v>
      </c>
      <c r="I47" s="16">
        <v>72.96155471060413</v>
      </c>
      <c r="J47" s="10">
        <v>1727</v>
      </c>
      <c r="K47" s="16">
        <f t="shared" si="0"/>
        <v>72.96155471060413</v>
      </c>
      <c r="L47" s="10">
        <v>24</v>
      </c>
      <c r="M47" s="16">
        <f t="shared" si="1"/>
        <v>1.3896931094383325</v>
      </c>
      <c r="N47" s="10">
        <v>1703</v>
      </c>
      <c r="O47" s="19">
        <f t="shared" si="2"/>
        <v>98.61030689056167</v>
      </c>
      <c r="P47" s="22">
        <v>0</v>
      </c>
      <c r="Q47" s="23">
        <v>1015</v>
      </c>
      <c r="R47" s="11">
        <f>Q47/D47*100</f>
        <v>58.77243775332948</v>
      </c>
      <c r="S47" s="10">
        <v>688</v>
      </c>
      <c r="T47" s="16">
        <f>S47/D47*100</f>
        <v>39.8378691372322</v>
      </c>
    </row>
    <row r="48" spans="1:20" s="24" customFormat="1" ht="15" customHeight="1">
      <c r="A48" s="10">
        <v>46</v>
      </c>
      <c r="B48" s="10" t="s">
        <v>58</v>
      </c>
      <c r="C48" s="10">
        <v>1763</v>
      </c>
      <c r="D48" s="10">
        <v>1232</v>
      </c>
      <c r="E48" s="10">
        <v>1232</v>
      </c>
      <c r="F48" s="10">
        <v>0</v>
      </c>
      <c r="G48" s="10">
        <v>1767</v>
      </c>
      <c r="H48" s="10">
        <v>535</v>
      </c>
      <c r="I48" s="16">
        <v>69.88088485536018</v>
      </c>
      <c r="J48" s="10">
        <v>1232</v>
      </c>
      <c r="K48" s="16">
        <f t="shared" si="0"/>
        <v>69.88088485536018</v>
      </c>
      <c r="L48" s="10">
        <v>26</v>
      </c>
      <c r="M48" s="16">
        <f t="shared" si="1"/>
        <v>2.1103896103896105</v>
      </c>
      <c r="N48" s="10">
        <v>1206</v>
      </c>
      <c r="O48" s="19">
        <f t="shared" si="2"/>
        <v>97.8896103896104</v>
      </c>
      <c r="P48" s="22">
        <v>0</v>
      </c>
      <c r="Q48" s="23">
        <v>696</v>
      </c>
      <c r="R48" s="11">
        <f>Q48/D48*100</f>
        <v>56.493506493506494</v>
      </c>
      <c r="S48" s="10">
        <v>510</v>
      </c>
      <c r="T48" s="16">
        <f>S48/D48*100</f>
        <v>41.396103896103895</v>
      </c>
    </row>
    <row r="49" spans="1:20" s="24" customFormat="1" ht="15" customHeight="1">
      <c r="A49" s="10">
        <v>47</v>
      </c>
      <c r="B49" s="10" t="s">
        <v>59</v>
      </c>
      <c r="C49" s="10">
        <v>1297</v>
      </c>
      <c r="D49" s="10">
        <v>939</v>
      </c>
      <c r="E49" s="10">
        <v>939</v>
      </c>
      <c r="F49" s="10">
        <v>0</v>
      </c>
      <c r="G49" s="10">
        <v>1297</v>
      </c>
      <c r="H49" s="10">
        <v>358</v>
      </c>
      <c r="I49" s="16">
        <v>72.39784117193524</v>
      </c>
      <c r="J49" s="10">
        <v>939</v>
      </c>
      <c r="K49" s="16">
        <f t="shared" si="0"/>
        <v>72.39784117193524</v>
      </c>
      <c r="L49" s="10">
        <v>11</v>
      </c>
      <c r="M49" s="16">
        <f t="shared" si="1"/>
        <v>1.1714589989350372</v>
      </c>
      <c r="N49" s="10">
        <v>928</v>
      </c>
      <c r="O49" s="19">
        <f t="shared" si="2"/>
        <v>98.82854100106496</v>
      </c>
      <c r="P49" s="22">
        <v>0</v>
      </c>
      <c r="Q49" s="23">
        <v>634</v>
      </c>
      <c r="R49" s="11">
        <f>Q49/D49*100</f>
        <v>67.51863684771034</v>
      </c>
      <c r="S49" s="10">
        <v>294</v>
      </c>
      <c r="T49" s="16">
        <f>S49/D49*100</f>
        <v>31.309904153354633</v>
      </c>
    </row>
    <row r="50" spans="1:20" s="24" customFormat="1" ht="15" customHeight="1">
      <c r="A50" s="10">
        <v>48</v>
      </c>
      <c r="B50" s="10" t="s">
        <v>60</v>
      </c>
      <c r="C50" s="10">
        <v>1277</v>
      </c>
      <c r="D50" s="10">
        <v>921</v>
      </c>
      <c r="E50" s="10">
        <v>921</v>
      </c>
      <c r="F50" s="10">
        <v>0</v>
      </c>
      <c r="G50" s="10">
        <v>1277</v>
      </c>
      <c r="H50" s="10">
        <v>356</v>
      </c>
      <c r="I50" s="16">
        <v>72.1221613155834</v>
      </c>
      <c r="J50" s="10">
        <v>921</v>
      </c>
      <c r="K50" s="16">
        <f t="shared" si="0"/>
        <v>72.1221613155834</v>
      </c>
      <c r="L50" s="10">
        <v>5</v>
      </c>
      <c r="M50" s="16">
        <f t="shared" si="1"/>
        <v>0.5428881650380022</v>
      </c>
      <c r="N50" s="10">
        <v>916</v>
      </c>
      <c r="O50" s="19">
        <f t="shared" si="2"/>
        <v>99.45711183496199</v>
      </c>
      <c r="P50" s="22">
        <v>0</v>
      </c>
      <c r="Q50" s="23">
        <v>462</v>
      </c>
      <c r="R50" s="11">
        <f>Q50/D50*100</f>
        <v>50.1628664495114</v>
      </c>
      <c r="S50" s="10">
        <v>454</v>
      </c>
      <c r="T50" s="16">
        <f>S50/D50*100</f>
        <v>49.294245385450594</v>
      </c>
    </row>
    <row r="51" spans="1:20" s="24" customFormat="1" ht="15" customHeight="1">
      <c r="A51" s="10">
        <v>49</v>
      </c>
      <c r="B51" s="10" t="s">
        <v>61</v>
      </c>
      <c r="C51" s="10">
        <v>1261</v>
      </c>
      <c r="D51" s="10">
        <v>935</v>
      </c>
      <c r="E51" s="10">
        <v>935</v>
      </c>
      <c r="F51" s="10">
        <v>0</v>
      </c>
      <c r="G51" s="10">
        <v>1261</v>
      </c>
      <c r="H51" s="10">
        <v>326</v>
      </c>
      <c r="I51" s="16">
        <v>74.14750198255354</v>
      </c>
      <c r="J51" s="10">
        <v>935</v>
      </c>
      <c r="K51" s="16">
        <f t="shared" si="0"/>
        <v>74.14750198255354</v>
      </c>
      <c r="L51" s="10">
        <v>11</v>
      </c>
      <c r="M51" s="16">
        <f t="shared" si="1"/>
        <v>1.1764705882352942</v>
      </c>
      <c r="N51" s="10">
        <v>924</v>
      </c>
      <c r="O51" s="19">
        <f t="shared" si="2"/>
        <v>98.82352941176471</v>
      </c>
      <c r="P51" s="22">
        <v>0</v>
      </c>
      <c r="Q51" s="23">
        <v>513</v>
      </c>
      <c r="R51" s="11">
        <f>Q51/D51*100</f>
        <v>54.86631016042781</v>
      </c>
      <c r="S51" s="10">
        <v>411</v>
      </c>
      <c r="T51" s="16">
        <f>S51/D51*100</f>
        <v>43.9572192513369</v>
      </c>
    </row>
    <row r="52" spans="1:20" s="24" customFormat="1" ht="15" customHeight="1">
      <c r="A52" s="10">
        <v>50</v>
      </c>
      <c r="B52" s="10" t="s">
        <v>62</v>
      </c>
      <c r="C52" s="10">
        <v>2183</v>
      </c>
      <c r="D52" s="10">
        <v>1573</v>
      </c>
      <c r="E52" s="10">
        <v>1573</v>
      </c>
      <c r="F52" s="10">
        <v>0</v>
      </c>
      <c r="G52" s="10">
        <v>2182</v>
      </c>
      <c r="H52" s="10">
        <v>609</v>
      </c>
      <c r="I52" s="16">
        <v>72.05680256527714</v>
      </c>
      <c r="J52" s="10">
        <v>1573</v>
      </c>
      <c r="K52" s="16">
        <f t="shared" si="0"/>
        <v>72.05680256527714</v>
      </c>
      <c r="L52" s="10">
        <v>33</v>
      </c>
      <c r="M52" s="16">
        <f t="shared" si="1"/>
        <v>2.097902097902098</v>
      </c>
      <c r="N52" s="10">
        <v>1540</v>
      </c>
      <c r="O52" s="19">
        <f t="shared" si="2"/>
        <v>97.9020979020979</v>
      </c>
      <c r="P52" s="22">
        <v>0</v>
      </c>
      <c r="Q52" s="23">
        <v>889</v>
      </c>
      <c r="R52" s="11">
        <f>Q52/D52*100</f>
        <v>56.51621106166561</v>
      </c>
      <c r="S52" s="10">
        <v>651</v>
      </c>
      <c r="T52" s="16">
        <f>S52/D52*100</f>
        <v>41.38588684043229</v>
      </c>
    </row>
    <row r="53" spans="1:20" s="24" customFormat="1" ht="15" customHeight="1">
      <c r="A53" s="10">
        <v>51</v>
      </c>
      <c r="B53" s="10" t="s">
        <v>63</v>
      </c>
      <c r="C53" s="10">
        <v>2391</v>
      </c>
      <c r="D53" s="10">
        <v>1697</v>
      </c>
      <c r="E53" s="10">
        <v>1697</v>
      </c>
      <c r="F53" s="10">
        <v>0</v>
      </c>
      <c r="G53" s="10">
        <v>2390</v>
      </c>
      <c r="H53" s="10">
        <v>693</v>
      </c>
      <c r="I53" s="16">
        <v>70.97448766206608</v>
      </c>
      <c r="J53" s="10">
        <v>1697</v>
      </c>
      <c r="K53" s="16">
        <f t="shared" si="0"/>
        <v>70.97448766206608</v>
      </c>
      <c r="L53" s="10">
        <v>39</v>
      </c>
      <c r="M53" s="16">
        <f t="shared" si="1"/>
        <v>2.2981732469063054</v>
      </c>
      <c r="N53" s="10">
        <v>1658</v>
      </c>
      <c r="O53" s="19">
        <f t="shared" si="2"/>
        <v>97.70182675309368</v>
      </c>
      <c r="P53" s="22">
        <v>0</v>
      </c>
      <c r="Q53" s="23">
        <v>919</v>
      </c>
      <c r="R53" s="11">
        <f>Q53/D53*100</f>
        <v>54.154390100176784</v>
      </c>
      <c r="S53" s="10">
        <v>739</v>
      </c>
      <c r="T53" s="16">
        <f>S53/D53*100</f>
        <v>43.54743665291691</v>
      </c>
    </row>
    <row r="54" spans="1:20" s="24" customFormat="1" ht="15" customHeight="1">
      <c r="A54" s="10">
        <v>52</v>
      </c>
      <c r="B54" s="10" t="s">
        <v>64</v>
      </c>
      <c r="C54" s="10">
        <v>2479</v>
      </c>
      <c r="D54" s="10">
        <v>1773</v>
      </c>
      <c r="E54" s="10">
        <v>1773</v>
      </c>
      <c r="F54" s="10">
        <v>0</v>
      </c>
      <c r="G54" s="10">
        <v>2480</v>
      </c>
      <c r="H54" s="10">
        <v>707</v>
      </c>
      <c r="I54" s="16">
        <v>71.52077450584913</v>
      </c>
      <c r="J54" s="10">
        <v>1773</v>
      </c>
      <c r="K54" s="16">
        <f t="shared" si="0"/>
        <v>71.52077450584913</v>
      </c>
      <c r="L54" s="10">
        <v>28</v>
      </c>
      <c r="M54" s="16">
        <f t="shared" si="1"/>
        <v>1.5792442188381277</v>
      </c>
      <c r="N54" s="10">
        <v>1745</v>
      </c>
      <c r="O54" s="19">
        <f t="shared" si="2"/>
        <v>98.42075578116187</v>
      </c>
      <c r="P54" s="22">
        <v>0</v>
      </c>
      <c r="Q54" s="23">
        <v>984</v>
      </c>
      <c r="R54" s="11">
        <f>Q54/D54*100</f>
        <v>55.499153976311334</v>
      </c>
      <c r="S54" s="10">
        <v>761</v>
      </c>
      <c r="T54" s="16">
        <f>S54/D54*100</f>
        <v>42.92160180485053</v>
      </c>
    </row>
    <row r="55" spans="1:20" s="24" customFormat="1" ht="15" customHeight="1">
      <c r="A55" s="10">
        <v>53</v>
      </c>
      <c r="B55" s="10" t="s">
        <v>65</v>
      </c>
      <c r="C55" s="10">
        <v>1582</v>
      </c>
      <c r="D55" s="10">
        <v>1080</v>
      </c>
      <c r="E55" s="10">
        <v>1080</v>
      </c>
      <c r="F55" s="10">
        <v>0</v>
      </c>
      <c r="G55" s="10">
        <v>1582</v>
      </c>
      <c r="H55" s="10">
        <v>502</v>
      </c>
      <c r="I55" s="16">
        <v>68.26801517067004</v>
      </c>
      <c r="J55" s="10">
        <v>1079</v>
      </c>
      <c r="K55" s="16">
        <f t="shared" si="0"/>
        <v>68.20480404551202</v>
      </c>
      <c r="L55" s="10">
        <v>14</v>
      </c>
      <c r="M55" s="16">
        <f t="shared" si="1"/>
        <v>1.2962962962962963</v>
      </c>
      <c r="N55" s="10">
        <v>1065</v>
      </c>
      <c r="O55" s="19">
        <f t="shared" si="2"/>
        <v>98.70250231696015</v>
      </c>
      <c r="P55" s="22">
        <v>0</v>
      </c>
      <c r="Q55" s="23">
        <v>659</v>
      </c>
      <c r="R55" s="11">
        <f>Q55/D55*100</f>
        <v>61.01851851851852</v>
      </c>
      <c r="S55" s="10">
        <v>406</v>
      </c>
      <c r="T55" s="16">
        <f>S55/D55*100</f>
        <v>37.592592592592595</v>
      </c>
    </row>
    <row r="56" spans="1:20" s="24" customFormat="1" ht="15" customHeight="1">
      <c r="A56" s="10">
        <v>54</v>
      </c>
      <c r="B56" s="10" t="s">
        <v>66</v>
      </c>
      <c r="C56" s="10">
        <v>2135</v>
      </c>
      <c r="D56" s="10">
        <v>1528</v>
      </c>
      <c r="E56" s="10">
        <v>1528</v>
      </c>
      <c r="F56" s="10">
        <v>0</v>
      </c>
      <c r="G56" s="10">
        <v>2135</v>
      </c>
      <c r="H56" s="10">
        <v>607</v>
      </c>
      <c r="I56" s="16">
        <v>71.56908665105387</v>
      </c>
      <c r="J56" s="10">
        <v>1528</v>
      </c>
      <c r="K56" s="16">
        <f t="shared" si="0"/>
        <v>71.56908665105387</v>
      </c>
      <c r="L56" s="10">
        <v>36</v>
      </c>
      <c r="M56" s="16">
        <f t="shared" si="1"/>
        <v>2.356020942408377</v>
      </c>
      <c r="N56" s="10">
        <v>1492</v>
      </c>
      <c r="O56" s="19">
        <f t="shared" si="2"/>
        <v>97.64397905759162</v>
      </c>
      <c r="P56" s="22">
        <v>0</v>
      </c>
      <c r="Q56" s="23">
        <v>982</v>
      </c>
      <c r="R56" s="11">
        <f>Q56/D56*100</f>
        <v>64.26701570680629</v>
      </c>
      <c r="S56" s="10">
        <v>510</v>
      </c>
      <c r="T56" s="16">
        <f>S56/D56*100</f>
        <v>33.37696335078534</v>
      </c>
    </row>
    <row r="57" spans="1:20" s="24" customFormat="1" ht="15" customHeight="1">
      <c r="A57" s="10">
        <v>55</v>
      </c>
      <c r="B57" s="10" t="s">
        <v>67</v>
      </c>
      <c r="C57" s="10">
        <v>2084</v>
      </c>
      <c r="D57" s="10">
        <v>1509</v>
      </c>
      <c r="E57" s="10">
        <v>1509</v>
      </c>
      <c r="F57" s="10">
        <v>0</v>
      </c>
      <c r="G57" s="10">
        <v>2084</v>
      </c>
      <c r="H57" s="10">
        <v>575</v>
      </c>
      <c r="I57" s="16">
        <v>72.4088291746641</v>
      </c>
      <c r="J57" s="10">
        <v>1509</v>
      </c>
      <c r="K57" s="16">
        <f t="shared" si="0"/>
        <v>72.4088291746641</v>
      </c>
      <c r="L57" s="10">
        <v>23</v>
      </c>
      <c r="M57" s="16">
        <f t="shared" si="1"/>
        <v>1.5241882041086812</v>
      </c>
      <c r="N57" s="10">
        <v>1486</v>
      </c>
      <c r="O57" s="19">
        <f t="shared" si="2"/>
        <v>98.47581179589132</v>
      </c>
      <c r="P57" s="22">
        <v>0</v>
      </c>
      <c r="Q57" s="23">
        <v>1023</v>
      </c>
      <c r="R57" s="11">
        <f>Q57/D57*100</f>
        <v>67.79324055666004</v>
      </c>
      <c r="S57" s="10">
        <v>463</v>
      </c>
      <c r="T57" s="16">
        <f>S57/D57*100</f>
        <v>30.682571239231276</v>
      </c>
    </row>
    <row r="58" spans="1:20" s="24" customFormat="1" ht="15" customHeight="1">
      <c r="A58" s="10">
        <v>56</v>
      </c>
      <c r="B58" s="10" t="s">
        <v>68</v>
      </c>
      <c r="C58" s="10">
        <v>1778</v>
      </c>
      <c r="D58" s="10">
        <v>1300</v>
      </c>
      <c r="E58" s="10">
        <v>1300</v>
      </c>
      <c r="F58" s="10">
        <v>0</v>
      </c>
      <c r="G58" s="10">
        <v>1781</v>
      </c>
      <c r="H58" s="10">
        <v>481</v>
      </c>
      <c r="I58" s="16">
        <v>73.11586051743532</v>
      </c>
      <c r="J58" s="10">
        <v>1300</v>
      </c>
      <c r="K58" s="16">
        <f t="shared" si="0"/>
        <v>73.11586051743532</v>
      </c>
      <c r="L58" s="10">
        <v>21</v>
      </c>
      <c r="M58" s="16">
        <f t="shared" si="1"/>
        <v>1.6153846153846154</v>
      </c>
      <c r="N58" s="10">
        <v>1279</v>
      </c>
      <c r="O58" s="19">
        <f t="shared" si="2"/>
        <v>98.38461538461539</v>
      </c>
      <c r="P58" s="22">
        <v>0</v>
      </c>
      <c r="Q58" s="23">
        <v>748</v>
      </c>
      <c r="R58" s="11">
        <f>Q58/D58*100</f>
        <v>57.53846153846154</v>
      </c>
      <c r="S58" s="10">
        <v>531</v>
      </c>
      <c r="T58" s="16">
        <f>S58/D58*100</f>
        <v>40.84615384615385</v>
      </c>
    </row>
    <row r="59" spans="1:20" s="24" customFormat="1" ht="15" customHeight="1">
      <c r="A59" s="10">
        <v>57</v>
      </c>
      <c r="B59" s="10" t="s">
        <v>69</v>
      </c>
      <c r="C59" s="10">
        <v>1580</v>
      </c>
      <c r="D59" s="10">
        <v>1166</v>
      </c>
      <c r="E59" s="10">
        <v>1166</v>
      </c>
      <c r="F59" s="10">
        <v>0</v>
      </c>
      <c r="G59" s="10">
        <v>1580</v>
      </c>
      <c r="H59" s="10">
        <v>414</v>
      </c>
      <c r="I59" s="16">
        <v>73.79746835443038</v>
      </c>
      <c r="J59" s="10">
        <v>1166</v>
      </c>
      <c r="K59" s="16">
        <f t="shared" si="0"/>
        <v>73.79746835443038</v>
      </c>
      <c r="L59" s="10">
        <v>21</v>
      </c>
      <c r="M59" s="16">
        <f t="shared" si="1"/>
        <v>1.8010291595197256</v>
      </c>
      <c r="N59" s="10">
        <v>1145</v>
      </c>
      <c r="O59" s="19">
        <f t="shared" si="2"/>
        <v>98.19897084048027</v>
      </c>
      <c r="P59" s="22">
        <v>0</v>
      </c>
      <c r="Q59" s="23">
        <v>763</v>
      </c>
      <c r="R59" s="11">
        <f>Q59/D59*100</f>
        <v>65.43739279588337</v>
      </c>
      <c r="S59" s="10">
        <v>382</v>
      </c>
      <c r="T59" s="16">
        <f>S59/D59*100</f>
        <v>32.76157804459691</v>
      </c>
    </row>
    <row r="60" spans="1:20" s="24" customFormat="1" ht="15" customHeight="1">
      <c r="A60" s="10">
        <v>58</v>
      </c>
      <c r="B60" s="10" t="s">
        <v>70</v>
      </c>
      <c r="C60" s="10">
        <v>1556</v>
      </c>
      <c r="D60" s="10">
        <v>1168</v>
      </c>
      <c r="E60" s="10">
        <v>1168</v>
      </c>
      <c r="F60" s="10">
        <v>0</v>
      </c>
      <c r="G60" s="10">
        <v>1555</v>
      </c>
      <c r="H60" s="10">
        <v>387</v>
      </c>
      <c r="I60" s="16">
        <v>75.06426735218508</v>
      </c>
      <c r="J60" s="10">
        <v>1168</v>
      </c>
      <c r="K60" s="16">
        <f t="shared" si="0"/>
        <v>75.06426735218508</v>
      </c>
      <c r="L60" s="10">
        <v>11</v>
      </c>
      <c r="M60" s="16">
        <f t="shared" si="1"/>
        <v>0.9417808219178082</v>
      </c>
      <c r="N60" s="10">
        <v>1157</v>
      </c>
      <c r="O60" s="19">
        <f t="shared" si="2"/>
        <v>99.0582191780822</v>
      </c>
      <c r="P60" s="22">
        <v>0</v>
      </c>
      <c r="Q60" s="23">
        <v>752</v>
      </c>
      <c r="R60" s="11">
        <f>Q60/D60*100</f>
        <v>64.38356164383562</v>
      </c>
      <c r="S60" s="10">
        <v>405</v>
      </c>
      <c r="T60" s="16">
        <f>S60/D60*100</f>
        <v>34.67465753424658</v>
      </c>
    </row>
    <row r="61" spans="1:20" s="24" customFormat="1" ht="15" customHeight="1">
      <c r="A61" s="10">
        <v>59</v>
      </c>
      <c r="B61" s="10" t="s">
        <v>71</v>
      </c>
      <c r="C61" s="10">
        <v>1761</v>
      </c>
      <c r="D61" s="10">
        <v>1271</v>
      </c>
      <c r="E61" s="10">
        <v>1271</v>
      </c>
      <c r="F61" s="10">
        <v>0</v>
      </c>
      <c r="G61" s="10">
        <v>1761</v>
      </c>
      <c r="H61" s="10">
        <v>490</v>
      </c>
      <c r="I61" s="16">
        <v>72.17490062464509</v>
      </c>
      <c r="J61" s="10">
        <v>1271</v>
      </c>
      <c r="K61" s="16">
        <f t="shared" si="0"/>
        <v>72.17490062464509</v>
      </c>
      <c r="L61" s="10">
        <v>18</v>
      </c>
      <c r="M61" s="16">
        <f t="shared" si="1"/>
        <v>1.4162077104642015</v>
      </c>
      <c r="N61" s="10">
        <v>1253</v>
      </c>
      <c r="O61" s="19">
        <f t="shared" si="2"/>
        <v>98.5837922895358</v>
      </c>
      <c r="P61" s="22">
        <v>0</v>
      </c>
      <c r="Q61" s="23">
        <v>722</v>
      </c>
      <c r="R61" s="11">
        <f>Q61/D61*100</f>
        <v>56.80566483084186</v>
      </c>
      <c r="S61" s="10">
        <v>531</v>
      </c>
      <c r="T61" s="16">
        <f>S61/D61*100</f>
        <v>41.778127458693945</v>
      </c>
    </row>
    <row r="62" spans="1:20" s="24" customFormat="1" ht="15" customHeight="1">
      <c r="A62" s="10">
        <v>60</v>
      </c>
      <c r="B62" s="10" t="s">
        <v>72</v>
      </c>
      <c r="C62" s="10">
        <v>984</v>
      </c>
      <c r="D62" s="10">
        <v>706</v>
      </c>
      <c r="E62" s="10">
        <v>706</v>
      </c>
      <c r="F62" s="10">
        <v>0</v>
      </c>
      <c r="G62" s="10">
        <v>984</v>
      </c>
      <c r="H62" s="10">
        <v>278</v>
      </c>
      <c r="I62" s="16">
        <v>71.7479674796748</v>
      </c>
      <c r="J62" s="10">
        <v>706</v>
      </c>
      <c r="K62" s="16">
        <f t="shared" si="0"/>
        <v>71.7479674796748</v>
      </c>
      <c r="L62" s="10">
        <v>18</v>
      </c>
      <c r="M62" s="16">
        <f t="shared" si="1"/>
        <v>2.5495750708215295</v>
      </c>
      <c r="N62" s="10">
        <v>688</v>
      </c>
      <c r="O62" s="19">
        <f t="shared" si="2"/>
        <v>97.45042492917847</v>
      </c>
      <c r="P62" s="22">
        <v>0</v>
      </c>
      <c r="Q62" s="23">
        <v>417</v>
      </c>
      <c r="R62" s="11">
        <f>Q62/D62*100</f>
        <v>59.06515580736544</v>
      </c>
      <c r="S62" s="10">
        <v>271</v>
      </c>
      <c r="T62" s="16">
        <f>S62/D62*100</f>
        <v>38.38526912181303</v>
      </c>
    </row>
    <row r="63" spans="1:20" s="24" customFormat="1" ht="15" customHeight="1">
      <c r="A63" s="10">
        <v>61</v>
      </c>
      <c r="B63" s="10" t="s">
        <v>73</v>
      </c>
      <c r="C63" s="10">
        <v>2215</v>
      </c>
      <c r="D63" s="10">
        <v>1538</v>
      </c>
      <c r="E63" s="10">
        <v>1538</v>
      </c>
      <c r="F63" s="10">
        <v>0</v>
      </c>
      <c r="G63" s="10">
        <v>2317</v>
      </c>
      <c r="H63" s="10">
        <v>779</v>
      </c>
      <c r="I63" s="16">
        <v>69.43566591422122</v>
      </c>
      <c r="J63" s="10">
        <v>1538</v>
      </c>
      <c r="K63" s="16">
        <f t="shared" si="0"/>
        <v>69.43566591422122</v>
      </c>
      <c r="L63" s="10">
        <v>29</v>
      </c>
      <c r="M63" s="16">
        <f t="shared" si="1"/>
        <v>1.8855656697009102</v>
      </c>
      <c r="N63" s="10">
        <v>1509</v>
      </c>
      <c r="O63" s="19">
        <f t="shared" si="2"/>
        <v>98.11443433029909</v>
      </c>
      <c r="P63" s="22">
        <v>0</v>
      </c>
      <c r="Q63" s="23">
        <v>1034</v>
      </c>
      <c r="R63" s="11">
        <f>Q63/D63*100</f>
        <v>67.23016905071522</v>
      </c>
      <c r="S63" s="10">
        <v>475</v>
      </c>
      <c r="T63" s="16">
        <f>S63/D63*100</f>
        <v>30.88426527958388</v>
      </c>
    </row>
    <row r="64" spans="1:20" s="24" customFormat="1" ht="15" customHeight="1">
      <c r="A64" s="10">
        <v>62</v>
      </c>
      <c r="B64" s="10" t="s">
        <v>74</v>
      </c>
      <c r="C64" s="10">
        <v>1680</v>
      </c>
      <c r="D64" s="10">
        <v>1234</v>
      </c>
      <c r="E64" s="10">
        <v>1234</v>
      </c>
      <c r="F64" s="10">
        <v>0</v>
      </c>
      <c r="G64" s="10">
        <v>1690</v>
      </c>
      <c r="H64" s="10">
        <v>456</v>
      </c>
      <c r="I64" s="16">
        <v>73.45238095238096</v>
      </c>
      <c r="J64" s="10">
        <v>1224</v>
      </c>
      <c r="K64" s="16">
        <f t="shared" si="0"/>
        <v>72.85714285714285</v>
      </c>
      <c r="L64" s="10">
        <v>17</v>
      </c>
      <c r="M64" s="16">
        <f t="shared" si="1"/>
        <v>1.3776337115072934</v>
      </c>
      <c r="N64" s="10">
        <v>1207</v>
      </c>
      <c r="O64" s="19">
        <f t="shared" si="2"/>
        <v>98.61111111111111</v>
      </c>
      <c r="P64" s="22">
        <v>0</v>
      </c>
      <c r="Q64" s="23">
        <v>650</v>
      </c>
      <c r="R64" s="11">
        <f>Q64/D64*100</f>
        <v>52.6742301458671</v>
      </c>
      <c r="S64" s="10">
        <v>557</v>
      </c>
      <c r="T64" s="16">
        <f>S64/D64*100</f>
        <v>45.13776337115073</v>
      </c>
    </row>
    <row r="65" spans="1:20" s="24" customFormat="1" ht="15" customHeight="1">
      <c r="A65" s="10">
        <v>63</v>
      </c>
      <c r="B65" s="10" t="s">
        <v>75</v>
      </c>
      <c r="C65" s="10">
        <v>1522</v>
      </c>
      <c r="D65" s="10">
        <v>1126</v>
      </c>
      <c r="E65" s="10">
        <v>1126</v>
      </c>
      <c r="F65" s="10">
        <v>0</v>
      </c>
      <c r="G65" s="10">
        <v>1473</v>
      </c>
      <c r="H65" s="10">
        <v>347</v>
      </c>
      <c r="I65" s="16">
        <v>73.98160315374507</v>
      </c>
      <c r="J65" s="10">
        <v>1126</v>
      </c>
      <c r="K65" s="16">
        <f t="shared" si="0"/>
        <v>73.98160315374507</v>
      </c>
      <c r="L65" s="10">
        <v>28</v>
      </c>
      <c r="M65" s="16">
        <f t="shared" si="1"/>
        <v>2.4866785079928952</v>
      </c>
      <c r="N65" s="10">
        <v>1098</v>
      </c>
      <c r="O65" s="19">
        <f t="shared" si="2"/>
        <v>97.51332149200711</v>
      </c>
      <c r="P65" s="22">
        <v>0</v>
      </c>
      <c r="Q65" s="23">
        <v>643</v>
      </c>
      <c r="R65" s="11">
        <f>Q65/D65*100</f>
        <v>57.10479573712256</v>
      </c>
      <c r="S65" s="10">
        <v>455</v>
      </c>
      <c r="T65" s="16">
        <f>S65/D65*100</f>
        <v>40.40852575488454</v>
      </c>
    </row>
    <row r="66" spans="1:20" s="24" customFormat="1" ht="15" customHeight="1">
      <c r="A66" s="10">
        <v>64</v>
      </c>
      <c r="B66" s="10" t="s">
        <v>76</v>
      </c>
      <c r="C66" s="10">
        <v>1831</v>
      </c>
      <c r="D66" s="10">
        <v>1352</v>
      </c>
      <c r="E66" s="10">
        <v>1352</v>
      </c>
      <c r="F66" s="10">
        <v>0</v>
      </c>
      <c r="G66" s="10">
        <v>1820</v>
      </c>
      <c r="H66" s="10">
        <v>468</v>
      </c>
      <c r="I66" s="16">
        <v>73.8394320043692</v>
      </c>
      <c r="J66" s="10">
        <v>1352</v>
      </c>
      <c r="K66" s="16">
        <f t="shared" si="0"/>
        <v>73.8394320043692</v>
      </c>
      <c r="L66" s="10">
        <v>13</v>
      </c>
      <c r="M66" s="16">
        <f t="shared" si="1"/>
        <v>0.9615384615384616</v>
      </c>
      <c r="N66" s="10">
        <v>1339</v>
      </c>
      <c r="O66" s="19">
        <f t="shared" si="2"/>
        <v>99.03846153846155</v>
      </c>
      <c r="P66" s="22">
        <v>0</v>
      </c>
      <c r="Q66" s="23">
        <v>1140</v>
      </c>
      <c r="R66" s="11">
        <f>Q66/D66*100</f>
        <v>84.31952662721893</v>
      </c>
      <c r="S66" s="10">
        <v>199</v>
      </c>
      <c r="T66" s="16">
        <f>S66/D66*100</f>
        <v>14.718934911242604</v>
      </c>
    </row>
    <row r="67" spans="1:20" s="24" customFormat="1" ht="15" customHeight="1">
      <c r="A67" s="10">
        <v>65</v>
      </c>
      <c r="B67" s="10" t="s">
        <v>77</v>
      </c>
      <c r="C67" s="10">
        <v>1107</v>
      </c>
      <c r="D67" s="10">
        <v>841</v>
      </c>
      <c r="E67" s="10">
        <v>841</v>
      </c>
      <c r="F67" s="10">
        <v>0</v>
      </c>
      <c r="G67" s="10">
        <v>1108</v>
      </c>
      <c r="H67" s="10">
        <v>267</v>
      </c>
      <c r="I67" s="16">
        <v>75.97109304426377</v>
      </c>
      <c r="J67" s="10">
        <v>841</v>
      </c>
      <c r="K67" s="16">
        <f t="shared" si="0"/>
        <v>75.97109304426377</v>
      </c>
      <c r="L67" s="10">
        <v>7</v>
      </c>
      <c r="M67" s="16">
        <f t="shared" si="1"/>
        <v>0.8323424494649228</v>
      </c>
      <c r="N67" s="10">
        <v>834</v>
      </c>
      <c r="O67" s="19">
        <f t="shared" si="2"/>
        <v>99.16765755053508</v>
      </c>
      <c r="P67" s="22">
        <v>0</v>
      </c>
      <c r="Q67" s="23">
        <v>530</v>
      </c>
      <c r="R67" s="11">
        <f>Q67/D67*100</f>
        <v>63.020214030915575</v>
      </c>
      <c r="S67" s="10">
        <v>304</v>
      </c>
      <c r="T67" s="16">
        <f>S67/D67*100</f>
        <v>36.1474435196195</v>
      </c>
    </row>
    <row r="68" spans="1:20" s="24" customFormat="1" ht="15" customHeight="1">
      <c r="A68" s="14">
        <v>66</v>
      </c>
      <c r="B68" s="14" t="s">
        <v>78</v>
      </c>
      <c r="C68" s="14">
        <v>1677</v>
      </c>
      <c r="D68" s="14">
        <v>1235</v>
      </c>
      <c r="E68" s="14">
        <v>1235</v>
      </c>
      <c r="F68" s="14">
        <v>0</v>
      </c>
      <c r="G68" s="14">
        <v>1677</v>
      </c>
      <c r="H68" s="14">
        <v>442</v>
      </c>
      <c r="I68" s="25">
        <v>73.64341085271317</v>
      </c>
      <c r="J68" s="14">
        <v>1235</v>
      </c>
      <c r="K68" s="16">
        <f>J68/C68*100</f>
        <v>73.64341085271317</v>
      </c>
      <c r="L68" s="14">
        <v>13</v>
      </c>
      <c r="M68" s="16">
        <f>L68/D68*100</f>
        <v>1.0526315789473684</v>
      </c>
      <c r="N68" s="14">
        <v>1222</v>
      </c>
      <c r="O68" s="19">
        <f>N68/J68*100</f>
        <v>98.94736842105263</v>
      </c>
      <c r="P68" s="26">
        <v>0</v>
      </c>
      <c r="Q68" s="27">
        <v>1080</v>
      </c>
      <c r="R68" s="15">
        <f>Q68/D68*100</f>
        <v>87.4493927125506</v>
      </c>
      <c r="S68" s="14">
        <v>142</v>
      </c>
      <c r="T68" s="25">
        <f>S68/D68*100</f>
        <v>11.497975708502024</v>
      </c>
    </row>
    <row r="69" spans="1:20" s="28" customFormat="1" ht="15" customHeight="1">
      <c r="A69" s="10">
        <v>67</v>
      </c>
      <c r="B69" s="10" t="s">
        <v>79</v>
      </c>
      <c r="C69" s="10">
        <v>2117</v>
      </c>
      <c r="D69" s="10">
        <v>1590</v>
      </c>
      <c r="E69" s="10">
        <v>1590</v>
      </c>
      <c r="F69" s="10">
        <v>0</v>
      </c>
      <c r="G69" s="10">
        <v>2118</v>
      </c>
      <c r="H69" s="10">
        <v>528</v>
      </c>
      <c r="I69" s="16">
        <v>75.10628247520076</v>
      </c>
      <c r="J69" s="10">
        <v>1590</v>
      </c>
      <c r="K69" s="16">
        <f>J69/C69*100</f>
        <v>75.10628247520076</v>
      </c>
      <c r="L69" s="10">
        <v>16</v>
      </c>
      <c r="M69" s="16">
        <f>L69/D69*100</f>
        <v>1.0062893081761006</v>
      </c>
      <c r="N69" s="10">
        <v>1574</v>
      </c>
      <c r="O69" s="19">
        <f>N69/J69*100</f>
        <v>98.9937106918239</v>
      </c>
      <c r="P69" s="22">
        <v>0</v>
      </c>
      <c r="Q69" s="23">
        <v>1455</v>
      </c>
      <c r="R69" s="16">
        <f>Q69/D69*100</f>
        <v>91.50943396226415</v>
      </c>
      <c r="S69" s="10">
        <v>119</v>
      </c>
      <c r="T69" s="16">
        <f>S69/D69*100</f>
        <v>7.484276729559748</v>
      </c>
    </row>
    <row r="70" spans="1:26" ht="27.75" customHeight="1">
      <c r="A70" s="12"/>
      <c r="B70" s="13"/>
      <c r="C70" s="29">
        <f aca="true" t="shared" si="3" ref="C70:H70">SUM(C3:C69)</f>
        <v>108621</v>
      </c>
      <c r="D70" s="29">
        <f t="shared" si="3"/>
        <v>78395</v>
      </c>
      <c r="E70" s="29">
        <f t="shared" si="3"/>
        <v>78395</v>
      </c>
      <c r="F70" s="29">
        <f t="shared" si="3"/>
        <v>0</v>
      </c>
      <c r="G70" s="29">
        <f t="shared" si="3"/>
        <v>108587</v>
      </c>
      <c r="H70" s="29">
        <f t="shared" si="3"/>
        <v>30191</v>
      </c>
      <c r="I70" s="16">
        <f>D70/C70*100</f>
        <v>72.17296839469347</v>
      </c>
      <c r="J70" s="29">
        <f>SUM(J3:J69)</f>
        <v>78380</v>
      </c>
      <c r="K70" s="16">
        <f>J70/C70*100</f>
        <v>72.15915891033961</v>
      </c>
      <c r="L70" s="29">
        <f>SUM(L3:L69)</f>
        <v>1105</v>
      </c>
      <c r="M70" s="16">
        <f>L70/D70*100</f>
        <v>1.4095286689202118</v>
      </c>
      <c r="N70" s="29">
        <f>SUM(N3:N69)</f>
        <v>77275</v>
      </c>
      <c r="O70" s="18">
        <f>N70/J70*100</f>
        <v>98.59020158203623</v>
      </c>
      <c r="P70" s="30">
        <f>SUM(P3:P69)</f>
        <v>0</v>
      </c>
      <c r="Q70" s="31">
        <f>SUM(Q3:Q69)</f>
        <v>43285</v>
      </c>
      <c r="R70" s="16">
        <f>Q70/D70*100</f>
        <v>55.2139804834492</v>
      </c>
      <c r="S70" s="29">
        <f>SUM(S3:S69)</f>
        <v>33990</v>
      </c>
      <c r="T70" s="16">
        <f>S70/D70*100</f>
        <v>43.35735697429683</v>
      </c>
      <c r="Z70"/>
    </row>
  </sheetData>
  <mergeCells count="1">
    <mergeCell ref="A1:T1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Zrenjanin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sbjekov</cp:lastModifiedBy>
  <cp:lastPrinted>2008-02-04T07:25:49Z</cp:lastPrinted>
  <dcterms:created xsi:type="dcterms:W3CDTF">2008-01-22T09:08:03Z</dcterms:created>
  <dcterms:modified xsi:type="dcterms:W3CDTF">2008-02-04T07:26:53Z</dcterms:modified>
  <cp:category/>
  <cp:version/>
  <cp:contentType/>
  <cp:contentStatus/>
</cp:coreProperties>
</file>